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thanassios\Desktop\"/>
    </mc:Choice>
  </mc:AlternateContent>
  <bookViews>
    <workbookView xWindow="0" yWindow="0" windowWidth="17280" windowHeight="6636" activeTab="1"/>
  </bookViews>
  <sheets>
    <sheet name="Έργα ΕΛΚΕ" sheetId="1" r:id="rId1"/>
    <sheet name="data" sheetId="4" r:id="rId2"/>
  </sheets>
  <definedNames>
    <definedName name="_xlnm._FilterDatabase" localSheetId="0" hidden="1">'Έργα ΕΛΚΕ'!$F$5:$F$169</definedName>
    <definedName name="_xlnm.Extract" localSheetId="0">'Έργα ΕΛΚΕ'!$E$175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2" i="4" l="1"/>
  <c r="B61" i="4"/>
  <c r="B60" i="4"/>
  <c r="B59" i="4"/>
  <c r="B58" i="4"/>
  <c r="B57" i="4"/>
  <c r="B56" i="4"/>
  <c r="B55" i="4"/>
  <c r="B54" i="4"/>
  <c r="B53" i="4"/>
  <c r="B11" i="4"/>
  <c r="B5" i="4"/>
  <c r="B4" i="4"/>
  <c r="B16" i="4"/>
  <c r="B2" i="4"/>
  <c r="B12" i="4"/>
  <c r="B13" i="4"/>
  <c r="B8" i="4"/>
  <c r="B10" i="4"/>
  <c r="B7" i="4"/>
  <c r="B9" i="4"/>
  <c r="B15" i="4"/>
  <c r="B3" i="4"/>
  <c r="B19" i="4"/>
  <c r="B17" i="4"/>
  <c r="B6" i="4"/>
  <c r="B14" i="4"/>
  <c r="B18" i="4"/>
  <c r="B32" i="4"/>
  <c r="B28" i="4"/>
  <c r="B31" i="4"/>
  <c r="B40" i="4"/>
  <c r="B29" i="4"/>
  <c r="B41" i="4"/>
  <c r="B42" i="4"/>
  <c r="B36" i="4"/>
  <c r="B43" i="4"/>
  <c r="B44" i="4"/>
  <c r="B38" i="4"/>
  <c r="B34" i="4"/>
  <c r="B33" i="4"/>
  <c r="B30" i="4"/>
  <c r="B45" i="4"/>
  <c r="B46" i="4"/>
  <c r="B35" i="4"/>
  <c r="B39" i="4"/>
  <c r="B47" i="4"/>
  <c r="B37" i="4"/>
  <c r="B63" i="4" l="1"/>
  <c r="B48" i="4"/>
  <c r="B20" i="4"/>
</calcChain>
</file>

<file path=xl/sharedStrings.xml><?xml version="1.0" encoding="utf-8"?>
<sst xmlns="http://schemas.openxmlformats.org/spreadsheetml/2006/main" count="600" uniqueCount="249">
  <si>
    <t>Τίτλος</t>
  </si>
  <si>
    <t>Οικονομική &amp; Λογιστική Διαχείριση Συγχρηματοδοτούμενων Πράξεων Ευρωπαϊκών Προγραμμάτων</t>
  </si>
  <si>
    <t>Φοιτητική Εστία ΤΕΙ Πελοποννήσου</t>
  </si>
  <si>
    <t>Erasmus</t>
  </si>
  <si>
    <t>Greenwaterdrone: Ανάπτυξη και Εφαρμογή καινοτόμου και Οικονομικού Συστήματος, για τον Ακριβή &amp; Δυναμικό Προγραμματισμό της Άρδευσης και την Επιτήρηση Καλλιεργειών</t>
  </si>
  <si>
    <t>Γευσιγνωσία Ελαιολάδου</t>
  </si>
  <si>
    <t>Εργαστήριο Ανθοκομίας</t>
  </si>
  <si>
    <t>ΠΜΣ στην Γεωργία Ελεγχόμενου Περιβάλλοντος - Υδροπονία</t>
  </si>
  <si>
    <t>ΠΜΣ Τεχνοοικονομικά Συστήματα στη Διοίκηση</t>
  </si>
  <si>
    <t>ΠΜΣ Λογιστική και Χρηματοοικονομική</t>
  </si>
  <si>
    <t>Formula Project One</t>
  </si>
  <si>
    <t>Έρευνα και Εφαρμογή Σύγχρονων και Προηγμένων Τεχνικών Μηχανουργικής Τεχνολογίας και Αντοχής των Υλικών για τη Σχεδίαση και Παραγωγή Προϊόντων και Μηχανολογικών Εξαρτημάτων</t>
  </si>
  <si>
    <t>Απόκτηση Επαγγελματικών Αδειών</t>
  </si>
  <si>
    <t>Do Well Science</t>
  </si>
  <si>
    <t>Caregiver Training for Immigrants Through Serious Game</t>
  </si>
  <si>
    <t>European Youth Engaging in Solidarity and Sport - Eyess</t>
  </si>
  <si>
    <t>Εκτυπώσιμες Φωτοβολταϊκές Συστοιχίες Από Περοβσκίτη για την Εφαρμογή τους Στα Κτίρια (Printpero)</t>
  </si>
  <si>
    <t>Υπηρεσίες Υποστήριξης και Τεκμηρίωσης του Ε.Λ.Κ.Ε. ΤΕΙ Δυτικής Ελλάδας</t>
  </si>
  <si>
    <t>Πρόσθετες Αμοιβές μελών ΔΕΠ</t>
  </si>
  <si>
    <t>Επιχορήγηση Κινητικότητας Στο Πλαίσιο του Προγράμματος Erasmus</t>
  </si>
  <si>
    <t>Διαχείριση 25% των Εσόδων των ΠΜΣ</t>
  </si>
  <si>
    <t>Καλοκαιρινό Σχολείο του Τμήματος ΠΕΔιΣ</t>
  </si>
  <si>
    <t>Sympathy - Stimulating Innovation Management of Polypharmacy and Adherence In The Elderly</t>
  </si>
  <si>
    <t>Solidarity In European Societies: Empowerement, Social Justice and Citizenship (Solidus)</t>
  </si>
  <si>
    <t>Assessment Of The Level Of Participation Of Patient Organizations In Health Policy Decision Making - The Emotion Study</t>
  </si>
  <si>
    <t>Crosscult: Empowering Reuse Of Digital Cultural Heritage In Context-Aware Crosscuts Of Europe</t>
  </si>
  <si>
    <t>Ηub4growth-Heightening University-Business Partnerships For Smart and Sustainable Growth In Asia</t>
  </si>
  <si>
    <t>Internationalisation and Modenisation Of Education and Processes in The Higher Education Of Uzbekistan</t>
  </si>
  <si>
    <t>An Innovative Toolkit For Inclusive Decision Making Policies</t>
  </si>
  <si>
    <t>Making Learning Science Fun</t>
  </si>
  <si>
    <t>Advancing The Third Sector Through Innovation and Variation</t>
  </si>
  <si>
    <t>Enhancing Quality Assurance In South Asia Heis - Ecasa Ηειs 574078-Eep-1-2016-1-El-Eppka2-Cbhe-Jp Ag</t>
  </si>
  <si>
    <t>Απόκτηση Ακαδημαϊκής Διδακτικής Εμπειρίας Σε Νέους Επιστήμονες Κατόχους Διδακτορικού 2017-2018</t>
  </si>
  <si>
    <t>Breaking Stereotypes Through Role Models and Promoting Roma Integration In The Labor Market</t>
  </si>
  <si>
    <t>Adult Migrant Integration Experts</t>
  </si>
  <si>
    <t>Ru Eu? A Game-Based Approach To Exploring 21st Century European Identity and Values</t>
  </si>
  <si>
    <t>Θαλής ΙΙ: Χαρτογράφηση και Αξιολόγηση των Μη Κερδοσκοπικών Οργανώσεων στην Ελλάδα</t>
  </si>
  <si>
    <t>Blend - In: Intercultural Management and Communication for Youth Organisations</t>
  </si>
  <si>
    <t>Cyber- Trust: Advanced Cyber - Threat Intelligence, Detection and Mitigation Platform For A Trusted</t>
  </si>
  <si>
    <t>Θερινό Σχολείο Ανάλυσης Δεδομένων Δημόσιων Πολιτικών της ΕΕ</t>
  </si>
  <si>
    <t>Sodanet In Action</t>
  </si>
  <si>
    <t>Φιλελληνισμός, Ελληνικότητα και Ευρωπαϊκότητα: Συναντήσεις και Διασταυρώσεις (1880-1930)</t>
  </si>
  <si>
    <t>Οι Επιδράσεις της Προσφυγικής Κρίσης στις Ελληνικές Μη Κυβερνητικές Οργανώσεις</t>
  </si>
  <si>
    <t>Συνδρομητική Πλατφόρμα Ανάλυσης Μεγάλου Αριθμού Διαδικτυακών Αναφορών, Εύρεσης Insights και Επιχειρηματικών Ευκαιριών Σε Πολυγλωσσικό Περιβάλλον</t>
  </si>
  <si>
    <t>Επιμόρφωση Εκπαιδευτικών για την Αξιοποίηση και Εφαρμογή των Ψηφιακών Τεχνολογιών στη Διδακτική Πράξη</t>
  </si>
  <si>
    <t>Δράσεις Υποστήριξης της Λειτουργίας των Ανώτατων Εκπαιδευτικών Ιδρυμάτων ως Δικαιούχων στη Διαχείριση και Υλοποίηση Παρεμβάσεων του ΕΠΑΝΑΔΕΔΒΜ</t>
  </si>
  <si>
    <t>Tripmentor - Διαδραστικός Τουριστικός Οδηγός</t>
  </si>
  <si>
    <t>Καλαμάτα 1821: Δρόμοι Ελευθερίας</t>
  </si>
  <si>
    <t>Θερινό Σχολείο 2018: Διαδρομές στη Νεότερη και Σύγχρονη Ιστορία</t>
  </si>
  <si>
    <t>Απόκτηση Ακαδημαϊκής Διδακτικής Εμπειρίας Σε Νέους Επιστήμονες Κάτοχους Διδακτορικού 2018-2019</t>
  </si>
  <si>
    <t>E - Sisifos: Ψηφιακό Χρονολόγιο της Κορινθιακής Λαογραφίας</t>
  </si>
  <si>
    <t>ΕΣΘΙΣΙΣ - Έξυπνο Σύστημα Αισθητήρων Ανίχνευσης Διαρροής Σε Αγωγούς μεταφοράς Προϊόντων Πετρελαίου Σε Περιβάλλον Θορύβου</t>
  </si>
  <si>
    <t>Πρακτικές Ιδιωτικοποίησης στη Σχολική Εκπαίδευση: Διερευνητικές μελέτες στην Αυστραλία, την Ελλάδα και το Χονγκ Κονγκ</t>
  </si>
  <si>
    <t>ΠΕΓΑ - Οργάνωση και Διοίκηση Αθλητικών Οργανισμών και Μεγάλων Γεγονότων</t>
  </si>
  <si>
    <t>Traditional Children's Stories For A Common Future</t>
  </si>
  <si>
    <t>Creative European Archives As Innovative Cultural Hubs</t>
  </si>
  <si>
    <t>ΠΜΣ Διακυβέρνηση και Δημόσιες Πολίτικες (Επανίδρυση)</t>
  </si>
  <si>
    <t>ΠΜΣ Κοινωνική Πολιτική</t>
  </si>
  <si>
    <t>ΠΜΣ Εκπαιδευτική Πολιτική: Σχεδιασμός, Ανάπτυξη και Διοίκηση</t>
  </si>
  <si>
    <t>ΠΜΣ Θέατρο και Κοινωνία: Θεωρία, Σκηνική Πράξη και Διδακτική</t>
  </si>
  <si>
    <t>ΠΜΣ Δραματική Τέχνη και Παραστατικές Τέχνες στην Εκπαίδευση και Δια Βίου Μάθηση</t>
  </si>
  <si>
    <t>ΠΜΣ Οργάνωση και Διοίκηση Δημόσιων Υπηρεσιών, Οργανισμών και Επιχειρήσεων</t>
  </si>
  <si>
    <t>Argos – Actes De Creation Et Dynamiques De Collaborations Croisees</t>
  </si>
  <si>
    <t>Υλοποίηση Έρευνας - Μελέτης για Σχέδιο Αξιοποίησης Εφαρμογών Εικονικής Πραγματικότητας στην Ψηφιακή Προβολή και Προώθηση της Περιφέρειας Πελοποννήσου</t>
  </si>
  <si>
    <t>Demophac - Development Of A Model For Nurses' Role In Inter-Professional Pharmaceutical Care</t>
  </si>
  <si>
    <t>Eu Middle East Network In Action</t>
  </si>
  <si>
    <t>Έρευνα για τη Συγκέντρωση Υλικού για τη Βιογραφία του Πρώην Διοικητή της Τράπεζας της Ελλάδος Γεωργίου Μαντζαβίνου</t>
  </si>
  <si>
    <t>Δημιουργία και Διαχείριση Συστήματος Διαχείρισης Προορισμού (DMS) Σε Περιφερειακό Επίπεδο</t>
  </si>
  <si>
    <t>Addressing Inequality, Enhancing Diversity and Facilitating Greater Dialogue In The Hosting Of Sporting Mega Events</t>
  </si>
  <si>
    <t>Ages Of Marathon</t>
  </si>
  <si>
    <t>Διαχείριση 20% των Εσόδων των ΠΜΣ</t>
  </si>
  <si>
    <t>Intelligent Research Infrastracture For Shipping, Supply Chain, Transport and Logistics (En.I.R.I.S.S.T)</t>
  </si>
  <si>
    <t>Ετήσια Επιμόρφωση στην Οργάνωση και Διοίκηση της Εκπαίδευσης (400 Ώρες)</t>
  </si>
  <si>
    <t>Foresight- Advanced Cyber-Security Simulation Platform For Preparedness Training In Aviation, Power-Grid and Naval Enviroments</t>
  </si>
  <si>
    <t>Παραγωγή Εκπαιδευτικού Υλικού Επιμόρφωσης Ομογενών Μέσω του Τμήματος Φιλολογίας</t>
  </si>
  <si>
    <t>Διεθνής Κινητικότητα μεταξύ Χωρών του Προγράμματος και Χωρών Εταίρων - Κα107</t>
  </si>
  <si>
    <t>Ψηφιακή Επικοινωνία, Ρομποτική και New Media Στον Αθλητισμό</t>
  </si>
  <si>
    <t xml:space="preserve">Απόκτηση Ακαδημαϊκής Διδακτικής Εμπειρίας Σε Νέους Επιστήμονες Κάτοχους Διδακτορικού 2019-2020 </t>
  </si>
  <si>
    <t>Developing A Graduate Employability Skills App</t>
  </si>
  <si>
    <t>Cubes - Cultural Administration Boosting with The Engagement Of Sustainability For Local Communities</t>
  </si>
  <si>
    <t>Imep-Dissemination</t>
  </si>
  <si>
    <t>Selfsustained Cross Border Customized Cyberphysical System Experiments For Capacity Building Among European Stakeholders - (Smart4all)</t>
  </si>
  <si>
    <t xml:space="preserve">Ενέργειες για την Εφαρμογή του Επιχειρησιακού Προγράμματος, Μελέτες, Εμπειρογνωμοσύνες και Τεχνικοί Σύμβουλοι </t>
  </si>
  <si>
    <t>Εθνική Συμμετοχή Ευρωπαϊκών Ερευνητικών Έργων Πανεπιστημίου Πελοποννήσου για το Έτος 2018 - Solidus</t>
  </si>
  <si>
    <t>5% ΠΕΔιΣ</t>
  </si>
  <si>
    <t>Τμήμα</t>
  </si>
  <si>
    <t>Νοσηλευτικής</t>
  </si>
  <si>
    <t>Γεωπονίας</t>
  </si>
  <si>
    <t>Επιστήμης Διατροφής και Διαιτολογίας</t>
  </si>
  <si>
    <t>Ψηφιακών Συστημάτων</t>
  </si>
  <si>
    <t>Επιστήμης και Τεχνολογίας Τροφίμων</t>
  </si>
  <si>
    <t>Διοίκησης Επιχειρήσεων και Οργανισμών</t>
  </si>
  <si>
    <t>Οικονομικών Επιστημών</t>
  </si>
  <si>
    <t>Λογιστικής και Χρηματοοικονομικής</t>
  </si>
  <si>
    <t>Ηλεκτρολόγων Μηχανικών και Μηχανικών Υπολογιστών</t>
  </si>
  <si>
    <t>Μηχανολόγων Μηχανικών</t>
  </si>
  <si>
    <t>Θεατρικών Σπουδών</t>
  </si>
  <si>
    <t>Πληροφορικής και Τηλεπικοινωνιών</t>
  </si>
  <si>
    <t>Πολιτικής Επιστήμης και Διεθνών Σχέσεων</t>
  </si>
  <si>
    <t>Ιστορίας Αρχαιολογίας και Διαχείρισης Πολιτισμικών Αγαθών</t>
  </si>
  <si>
    <t>Κοινωνικής και Εκπαιδευτικής Πολιτικής</t>
  </si>
  <si>
    <t>Οργάνωσης και Διαχείρισης Αθλητισμού</t>
  </si>
  <si>
    <t>Φιλολογίας</t>
  </si>
  <si>
    <t>Τύπος Προγράμματος</t>
  </si>
  <si>
    <t>Ημ/νια Έναρξης Φ.A.</t>
  </si>
  <si>
    <t>Ημ/νια Λήξης Ο.A.</t>
  </si>
  <si>
    <t>ΕΣΠΑ ΕΠ ΠΕΛΟΠΟΝΝΗΣΟΣ 2020</t>
  </si>
  <si>
    <t>ΕΣΠΑ 2014-2020</t>
  </si>
  <si>
    <t>Erasmus + KA2</t>
  </si>
  <si>
    <t>Erasmus + SPORT</t>
  </si>
  <si>
    <t>HORIZON 2020</t>
  </si>
  <si>
    <t>Erasmus+</t>
  </si>
  <si>
    <t>Χορηγία</t>
  </si>
  <si>
    <t>01/092018</t>
  </si>
  <si>
    <t>ΕΛΙΔΕΚ</t>
  </si>
  <si>
    <t>Κωδικός Rescom</t>
  </si>
  <si>
    <t>8x336</t>
  </si>
  <si>
    <t>ΠΜΣ Επιχειρηματικότητα και Διακυβέρνηση: Κατεύθυνση Διακυβέρνησης</t>
  </si>
  <si>
    <t>Πρόγραμμα Μεταπτυχιακών Σπουδών</t>
  </si>
  <si>
    <t>ΠΜΣ Τεχνοοικονομικά Συστήματα Υγείας</t>
  </si>
  <si>
    <t>ΠΜΣ Γεωργία Ελεγχόμενου Περιβάλλοντος - Υδροπονία (Επανιδρυθέν)</t>
  </si>
  <si>
    <t>ΠΜΣ Τεχνολογία και Ποιότητα Επιτραπέζιας Ελιάς και Ελαιόλαδου</t>
  </si>
  <si>
    <t>Παραδοσιακά τοπικά Σνακ με Νέο Διατροφικό Προφίλ Λειτουργικού Τρόφιμου</t>
  </si>
  <si>
    <t>Υποστήριξη Παρεμβάσεων Κοινωνικής Μέριμνας Φοιτητών Πρώην ΤΕΙ Πελοποννήσου</t>
  </si>
  <si>
    <t>Ολοκληρωμένο Σύστημα Υποστήριξης της Ενεργούς Διαβίωσης Βασισμένο Σε ΤΠΕ - Meact</t>
  </si>
  <si>
    <t xml:space="preserve">Ένα αποτελεσματικό Δημόσιο Σύγχρονο Σύστημα Διαβούλευσης - PODS </t>
  </si>
  <si>
    <t>Education For Ideas, Inventions and Innovations For Entrepreneurship - (I3)</t>
  </si>
  <si>
    <t>e-Business Lab - Έρευνα και Ανάπτυξη στην e-Society</t>
  </si>
  <si>
    <t>BRITE_PVGlass Σχέδιο Έρευνας - Ανάπτυξης Αποδοτικών και Χαμηλού Κόστους Φωτοβολταϊκών (Φ/Β) Υαλοπινάκων</t>
  </si>
  <si>
    <t>ΠΜΣ Προηγμένα Τηλεπικοινωνιακά Συστήματα και Δίκτυα</t>
  </si>
  <si>
    <t>ΠΜΣ Διοίκηση Υπηρεσιών Υγείας και Διαχείριση Κρίσεων</t>
  </si>
  <si>
    <t>ΠΜΣ Διακυβέρνηση και Δημόσιες Πολιτικές</t>
  </si>
  <si>
    <t>ΠΜΣ Παγκόσμια Πολιτική Οικονομία</t>
  </si>
  <si>
    <t>Θερινό Σχολείο</t>
  </si>
  <si>
    <t>ΠΜΣ Διαχείριση και Ανάδειξη Πολιτισμικών Αγαθών και Περιβάλλοντος</t>
  </si>
  <si>
    <t>ΠΜΣ Παγκόσμιες Προκλήσεις και Συστήματα Αναλύσεων</t>
  </si>
  <si>
    <t>Jean Monnet - European-Focused Policy Analytics · Europola</t>
  </si>
  <si>
    <t>Διαπανεπιστημιακό Διατμηματικό ΠΜΣ Τοπική και Περιφερειακή Ανάπτυξη και Αυτοδιοίκηση</t>
  </si>
  <si>
    <t>Πρακτική Άσκηση Πανεπιστημίου Πελοποννήσου</t>
  </si>
  <si>
    <t>ΠΜΣ Εκπαίδευση Εκπαιδευτών Ενηλίκων και Επαγγελματικής Εκπαίδευσης και Κατάρτισης</t>
  </si>
  <si>
    <t>Reset: Pedagogy for Workfor Ce Transition</t>
  </si>
  <si>
    <t>Υποτροφίες στη Μνήμη του Τζανέτου Αντύπα για τα ΠΜΣ του Τμήματος Πολιτικής Επιστήμης και Διεθνών Σχέσεων</t>
  </si>
  <si>
    <t>Φαρμακευτική πολιτική από μακροοικονομική και μικροοικονομική σκοπιά</t>
  </si>
  <si>
    <t>ΠΜΣ Οργάνωση και Διαχείριση Αθλητικών Δραστηριοτήτων για Άτομα με Αναπηρίες (ΑΜεΑ)</t>
  </si>
  <si>
    <t>Ιδιωτικό</t>
  </si>
  <si>
    <t>ΠΜΣ Παγκόσμιες Προκλήσεις και Συστήματα Αναλύσεων (Επανίδρυση)</t>
  </si>
  <si>
    <t>ΠΜΣ Μεσογειακές Σπουδές (Επανίδρυση)</t>
  </si>
  <si>
    <t>ΠΜΣ Βυζαντινός Κόσμος: Η Σχέση του με την Αρχαιότητα και τον Νεότερο Ελληνισμό</t>
  </si>
  <si>
    <t>Modernizing and Enhancing Indian E Learning Educational Strategies Mieles</t>
  </si>
  <si>
    <t>ΠΜΣ Διαστημική Επιστήμη Τεχνολογίες και Εφαρμογές</t>
  </si>
  <si>
    <t>ΠΜΣ Νεότερη και Σύγχρονη Ιστορία: Νέες Θεωρήσεις και Προοπτικές</t>
  </si>
  <si>
    <t>ΠΜΣ Cultural Heritage Materials and Technologies (Culttech)</t>
  </si>
  <si>
    <t>ΠΜΣ Ολυμπιακές Σπουδές, Ολυμπιακή Παιδεία, Οργάνωση &amp; Διαχείριση Ολυμπιακών Εκδηλώσεων</t>
  </si>
  <si>
    <t>Χορήγηση Υποτροφίας Στο Πλαίσιο της Δράσης 2η Προκήρυξη ΕΛΙΔΕΚ για Υποψήφιους Διδάκτορες - Κωδικός 1593</t>
  </si>
  <si>
    <t>ΠΜΣ Αρχαία και Νέα Ελληνική Φιλολογία</t>
  </si>
  <si>
    <t>Διδάσκοντας με τη Χρήση της Ψηφιακής Τεχνολογίας (300 Ώρες)</t>
  </si>
  <si>
    <t>Εκπαιδευτικό έργο - ΚΕΔΙΒΙΜ</t>
  </si>
  <si>
    <t>Ανάπτυξη Δεξιοτήτων Επικοινωνίας και Διαχείρισης ΜΜΕ Στο Ψηφιακό Περιβάλλον των Ιδιωτικών ή των Δημόσιων Οργανισμών και ΟΤΑ</t>
  </si>
  <si>
    <t>Συνεργασία με το 5G Infrastracture Association</t>
  </si>
  <si>
    <t>Χορήγηση Υποτροφίας στο Πλαίσιο της Δράσης 2η Προκήρυξη Υποτροφιών ΕΛΙΔΕΚ για Υποψήφιους Διδάκτορες - Κωδικός 41</t>
  </si>
  <si>
    <t>Χορήγηση Υποτροφίας στο Πλαίσιο της Δράσης 2η Προκήρυξη Υποτροφιών ΕΛΙΔΕΚ για Υποψήφιους Διδάκτορες - Κωδικός 672</t>
  </si>
  <si>
    <t>Έρευνα-Επιστήμη-Μέθοδος στην Εποχή του Διαδικτύου: Από τη Θεωρία στην Πράξη</t>
  </si>
  <si>
    <t>Informant Diasporas In Eurafrica For Legal Migration — Ideal-M</t>
  </si>
  <si>
    <t>Cross-Layer Cognitive Optimization Tools &amp; Methods For The Lifecycle Support Of Dependable Cpsos — Cpsosaware</t>
  </si>
  <si>
    <t>Δράση</t>
  </si>
  <si>
    <t>Μ16ΣΥΝ-00539</t>
  </si>
  <si>
    <t>Ανάδειξη υψηλής διατροφικής αξίας και καλές καλλιεργητικές πρακτικές καλλιέργειας επιτραπέζιας ελιάς Aμφίσσης μέσα από την μεθοδολογία της μεταβολομικής (GAPOliMet)</t>
  </si>
  <si>
    <t>ΕΥΕ Πρόγραμμα Αγροτικής Ανάπτυξης</t>
  </si>
  <si>
    <t>Κλινική μελέτη σε άλογα, για αποτίμηση της επίδρασης μείγματος ελαιολάδου με οριγανέλαιο με σκοπό την ανάπτυξη νέου καινοτόμου προϊόντος για κατανάλωση από ανθρώπους, ίππους αγώνων και ζώα συντροφιάς</t>
  </si>
  <si>
    <t xml:space="preserve">Environmental and Administrative Knowledge Networks For A Better Tourist Attractiveness In Protected Natural Areas (E-Parks) </t>
  </si>
  <si>
    <t>Περιφέρεια Δυτικής Ελλάδας</t>
  </si>
  <si>
    <t>Erasmus + KA2 Στρατηγικές Σύμπραξης</t>
  </si>
  <si>
    <t xml:space="preserve"> Ε. Π. «Ανάπτυξη Ανθρώπινου Δυναμικού, Εκπαίδευση και Διά Βίου Μάθηση 2014-2020»</t>
  </si>
  <si>
    <t>ΓΓΕΤ</t>
  </si>
  <si>
    <t>ΕΡΕΥΝΩ – ΔΗΜΙΟΥΡΓΩ – ΚΑΙΝΟΤΟΜΩ</t>
  </si>
  <si>
    <t>Εκπαίδευση και Δια Βίου Μάθηση 2007-2013</t>
  </si>
  <si>
    <t>Εργαστήριο Διαχρονικής Μελέτης της Ελληνικής Γλώσσας και Γραμματείας Νίκος Καρούζος</t>
  </si>
  <si>
    <t>Enhancing Social Sciences Graduates Transversal Entrepreneurial and Employment Skills</t>
  </si>
  <si>
    <t>KA 2</t>
  </si>
  <si>
    <t>α/α</t>
  </si>
  <si>
    <t>ΕΛΚΕ Πανεπιστημίου Πελοποννήσου</t>
  </si>
  <si>
    <t>Έργα</t>
  </si>
  <si>
    <t>Σύνολο</t>
  </si>
  <si>
    <t>Ενίσχυση λεκτόρων ή μη μονίμων επίκουρων καθηγητών στο πλαίσιο ενίσχυσης της έρευνας στο Πανεπιστήμιο Πελοποννήσου</t>
  </si>
  <si>
    <t>2017-1-IT02-KA201-036780</t>
  </si>
  <si>
    <t>2018-1-EL01-KA202-047922</t>
  </si>
  <si>
    <t>603116-EPP-1-2018-1-IT-SPO-SCP</t>
  </si>
  <si>
    <t>573946-EPP-1-2016-1-VN-PPKA2-CBHE-JP</t>
  </si>
  <si>
    <t>561624-EPP-1-2015-1-UK-EPPKA2-CBHE-SP-ERAMUS+</t>
  </si>
  <si>
    <t>562184-EPP-1-2015-1-CY-EPPKA3-PI-FORWARD</t>
  </si>
  <si>
    <t>2015-1-RO01-KA201-015016</t>
  </si>
  <si>
    <t>2016-1-EL01-KA204-023550</t>
  </si>
  <si>
    <t>575013-EPP-1-2016-1-EL-EPPJMO-MODULE</t>
  </si>
  <si>
    <t>575183-EPP-1-EL-EPPJMO-COE</t>
  </si>
  <si>
    <t>Jean Monnet - The European Union, Africa and China in the global Age</t>
  </si>
  <si>
    <t>575095-epp-1-2016-1-UK-EPPJMO-NETWORK</t>
  </si>
  <si>
    <t>574078-Eep-1-2016-1-El-Eppka2-Cbhe-Jp</t>
  </si>
  <si>
    <t>573708-EPP-1-2016-1ES-EPPKA2-CBHE-JP</t>
  </si>
  <si>
    <t>2017-1-EL01-KA204-036117</t>
  </si>
  <si>
    <t>2017-1-UK01-KA203-036601</t>
  </si>
  <si>
    <t>2017-1-FR01-KA204-037152</t>
  </si>
  <si>
    <t>2016-1-EL01-KA202-023644</t>
  </si>
  <si>
    <t>2017-3-EL02-KA205-003564</t>
  </si>
  <si>
    <t>2018-HR01-KA201-047483</t>
  </si>
  <si>
    <t>Development of a model for nurses’ role in inter-professional pharmaceutical care - DEMOPHAC</t>
  </si>
  <si>
    <t>2018-1-BE02-KA203-046861</t>
  </si>
  <si>
    <t>Jean Monnet EU Middle East Network In Action</t>
  </si>
  <si>
    <t>599915-EPP-1-2018-1-NL-EPPJMONETWORK</t>
  </si>
  <si>
    <t>2019-1-LT01-KA204-060716</t>
  </si>
  <si>
    <t>Πρακτική Άσκηση Πανεπιστημίου Πελοποννήσου - Υποέργο 2: Κεντρικές Δράσεις για την Πρακτική Άσκηση του Πανεπιστημίου Πελοποννήσου (ΑΕΙ) Ακαδημαϊκών Έτους 2015-2018</t>
  </si>
  <si>
    <t>Πρακτική Άσκηση Πανεπιστημίου Πελοποννήσου - Υποέργο 3: Κεντρικές Δράσεις για την Πρακτική Άσκηση του Πανεπιστημίου Πελοποννήσου (ΑΕΙ) Ακαδημαϊκών Έτους 2018-2022</t>
  </si>
  <si>
    <t>Πρακτική Άσκηση Πανεπιστημίου Πελοποννήσου - Υποέργο 4: Χρηματοδοτήσεις για την Πρακτική Άσκηση των Τμημάτων του Πρώην ΤΕΙ Δυτικής Ελλάδας</t>
  </si>
  <si>
    <t>Πρακτική Άσκηση Πανεπιστημίου Πελοποννήσου - Υποέργο 1: Πρακτική Άσκηση Φοιτητών του Πανεπιστημίου Πελοποννήσου (ΑΕΙ)</t>
  </si>
  <si>
    <t>Μ16ΣΥΝ-00259</t>
  </si>
  <si>
    <t>Amif-2016-Ag-Inte-01</t>
  </si>
  <si>
    <t>Arts Together</t>
  </si>
  <si>
    <t>Greece – Italy 2014-2020</t>
  </si>
  <si>
    <t>INTERREG</t>
  </si>
  <si>
    <t>Balkan – Mediterranean2014-2020</t>
  </si>
  <si>
    <t>MIS /Project ID</t>
  </si>
  <si>
    <t>Αποθεματικό ΕΛΚΕ</t>
  </si>
  <si>
    <t>Υποστήριξη ΕΛΚΕ</t>
  </si>
  <si>
    <t>ΠΜΣ Διοίκηση και Στον Χρηματοοικονομικό Σχεδιασμό για Στελέχη του Δημοσίου και Ιδιωτικού Τομέα</t>
  </si>
  <si>
    <t>ΠΜΣ Δημόσια Διοίκηση και Τοπική Αυτοδιοίκηση</t>
  </si>
  <si>
    <t>Πρακτική Άσκηση Τριτοβάθμιας Εκπαίδευσης του ΤΕΙ Πελοποννήσου - Υποέργο 2: Κεντρικές Δράσεις για την Πρακτική Άσκηση των Τμημάτων του ΤΕΙ Πελοποννήσου, Ακαδημαϊκών Ετών 2015-16 έως 2017-18</t>
  </si>
  <si>
    <t>Πρακτική Άσκηση Τριτοβάθμιας Εκπαίδευσης του ΤΕΙ Πελοποννήσου - Υποέργο 1: Χρηματοδοτήσεις για την Πρακτική Άσκηση των Τμημάτων του ΤΕΙ Πελοποννήσου Ακαδημαϊκών Ετών 2015-2016 έως 2017-2018 και 2018-2019 έως 2021-22</t>
  </si>
  <si>
    <t>Equal -Ανάπτυξη Εξοπλισμού για Αυτόνομο Καροτσάκι το οποίο Θα Προσφέρει Υπηρεσίες Σε Ανθρώπους με Κινητικές Δυσκολίες Μέσα Σε Super Markets</t>
  </si>
  <si>
    <t>Εκτυπώσιμοι Χαμηλού Κόστους Ηλιακοί Υαλοπίνακες από Περοβσκίτη</t>
  </si>
  <si>
    <t>ΠΜΣ Τεχνολογίες και Υπηρεσίες Ευφυών Συστημάτων Πληροφορικής και Επικοινωνιών και Ειδικεύσεις: 
(Α) Ευφυή Κυβερνοσυστήματα και Υπηρεσίες, 
(Β) Προηγμένες Εκπαιδευτικές Τεχνολογίες και 
(Γ) Αναλυτική των Επιχειρήσεων και της Επιστήμης των Δεδομένων</t>
  </si>
  <si>
    <t>Διαχείριση ΕΛΚΕ 2019</t>
  </si>
  <si>
    <t>Χρήση Ηλιακών Συγκεντρωτών για την αύξηση της παραγωγής και την αριστοποίηση της διατροφικής αξίας καλλιεργούμενων λαχανικών στα θερμοκήπια (InnoGrowth)</t>
  </si>
  <si>
    <t>Δαπάνες Γραμματείας ΕΛΚΕ</t>
  </si>
  <si>
    <t>Jean Monnet Centre Of Excellence Governance στο πλαίσιο του Προγράμματος Erasmus+</t>
  </si>
  <si>
    <t>Jean Monnet - The European Union, Africa Kai China In The Global Age Στο πλαίσιο του Προγράμματος: Erasmus+</t>
  </si>
  <si>
    <t>Εθνική Συμμετοχή Ευρωπαϊκών Ερευνητικών Έργων ΤΕΙ Δυτικής Ελλάδας για το έτος 2018 - Radi</t>
  </si>
  <si>
    <t>Εθνική Συμμετοχή Ευρωπαϊκών Ερευνητικών Έργων ΤΕΙ Δυτικής Ελλάδας για το έτος 2018 - Argo</t>
  </si>
  <si>
    <t>Εθνική Συμμετοχή Ευρωπαϊκών Ερευνητικών Έργων Πανεπιστημίου Πελοποννήσου για τα έτη 2014-2016 Experimedia</t>
  </si>
  <si>
    <t>Εθνική Συμμετοχή Ευρωπαϊκών Ερευνητικών Έργων Πανεπιστημίου Πελοποννήσου για τα έτη 2016-2017 - Crosscult</t>
  </si>
  <si>
    <t>Εθνική Συμμετοχή Ευρωπαϊκών Ερευνητικών Έργων Πανεπιστημίου Πελοποννήσου για τα έτη 2014-2016 Crosscult: Empowering Reuse Of Digital Cultural Heritage In Context-Aware Crosscuts Of European History</t>
  </si>
  <si>
    <t>Χρηματοδότηση Τμημάτων για Ενίσχυση της Έρευνας από το αποθεματικό του ΕΛΚΕ</t>
  </si>
  <si>
    <t>Αυτοχρηματοδοτούμενο</t>
  </si>
  <si>
    <t>Innovation Transfer Ready Smes (InTraRed)</t>
  </si>
  <si>
    <t>Διαχειριστικό</t>
  </si>
  <si>
    <t>Πρακτική Άσκηση Τριτοβάθμιας Εκπαίδευσης του ΤΕΙ Πελοποννήσου - Υποέργο 3: Κεντρικές Δράσεις για την Πρακτική Άσκηση των Τμημάτων του ΤΕΙ Πελοποννήσου, Ακαδημαϊκών Ετών 2018-19 έως</t>
  </si>
  <si>
    <t>Ενίσχυση μεταδιδακτορικών Ερευνητών στο πλαίσιο Ενίσχυσης της Έρευνας στο Πανεπιστήμιο Πελοποννήσου</t>
  </si>
  <si>
    <t xml:space="preserve">Ινστιτούτο Τεχνολογίας Υπολογιστών και Εκδόσεων </t>
  </si>
  <si>
    <t>Λοιπά Ευρωπαϊκά</t>
  </si>
  <si>
    <t>Έργα ΕΛΚΕ ΠΑΝΕΠΙΣΤΗΜΙΟΥ ΠΕΛΟΠΟΝΝΗΣΟΥ από 2013 - 2020 (Τελευταία ενημέρωση 22.02.2020)</t>
  </si>
  <si>
    <t>Συμπεριλαμβάνονται τα έργα που προήλθαν από την συγχώνευση των Ιδρυμάτων ΤΕΙ Πελοποννήσου και μέρους του ΤΕΙ Δυτικής Ελλάδας.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</si>
</sst>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color rgb="FF00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2"/>
      <color rgb="FF000000"/>
      <name val="Times New Roman"/>
      <family val="1"/>
      <charset val="161"/>
    </font>
    <font>
      <sz val="12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i/>
      <sz val="14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Continuous" vertical="center"/>
    </xf>
    <xf numFmtId="0" fontId="8" fillId="5" borderId="0" xfId="0" applyFont="1" applyFill="1" applyAlignment="1">
      <alignment horizontal="centerContinuous" vertical="center" wrapText="1"/>
    </xf>
    <xf numFmtId="0" fontId="0" fillId="5" borderId="0" xfId="0" applyFill="1" applyAlignment="1">
      <alignment vertical="center"/>
    </xf>
    <xf numFmtId="0" fontId="9" fillId="5" borderId="0" xfId="0" applyFont="1" applyFill="1" applyAlignment="1">
      <alignment vertical="center"/>
    </xf>
  </cellXfs>
  <cellStyles count="1">
    <cellStyle name="Κανονικό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el-GR">
                <a:solidFill>
                  <a:sysClr val="windowText" lastClr="000000"/>
                </a:solidFill>
              </a:rPr>
              <a:t>Έργα ανά τμήμα</a:t>
            </a:r>
          </a:p>
        </c:rich>
      </c:tx>
      <c:layout>
        <c:manualLayout>
          <c:xMode val="edge"/>
          <c:yMode val="edge"/>
          <c:x val="0.58215368676370061"/>
          <c:y val="1.8229166666666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l-G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281-4AEF-ACDF-2D2C95E62422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281-4AEF-ACDF-2D2C95E62422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281-4AEF-ACDF-2D2C95E62422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281-4AEF-ACDF-2D2C95E62422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281-4AEF-ACDF-2D2C95E62422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281-4AEF-ACDF-2D2C95E62422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281-4AEF-ACDF-2D2C95E62422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281-4AEF-ACDF-2D2C95E62422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281-4AEF-ACDF-2D2C95E62422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281-4AEF-ACDF-2D2C95E62422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281-4AEF-ACDF-2D2C95E62422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281-4AEF-ACDF-2D2C95E62422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5281-4AEF-ACDF-2D2C95E62422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5281-4AEF-ACDF-2D2C95E62422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5281-4AEF-ACDF-2D2C95E62422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5281-4AEF-ACDF-2D2C95E62422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5281-4AEF-ACDF-2D2C95E62422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5281-4AEF-ACDF-2D2C95E624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data!$A$2:$A$19</c:f>
              <c:strCache>
                <c:ptCount val="18"/>
                <c:pt idx="0">
                  <c:v>Κοινωνικής και Εκπαιδευτικής Πολιτικής</c:v>
                </c:pt>
                <c:pt idx="1">
                  <c:v>ΕΛΚΕ Πανεπιστημίου Πελοποννήσου</c:v>
                </c:pt>
                <c:pt idx="2">
                  <c:v>Πολιτικής Επιστήμης και Διεθνών Σχέσεων</c:v>
                </c:pt>
                <c:pt idx="3">
                  <c:v>Ηλεκτρολόγων Μηχανικών και Μηχανικών Υπολογιστών</c:v>
                </c:pt>
                <c:pt idx="4">
                  <c:v>Πληροφορικής και Τηλεπικοινωνιών</c:v>
                </c:pt>
                <c:pt idx="5">
                  <c:v>Ιστορίας Αρχαιολογίας και Διαχείρισης Πολιτισμικών Αγαθών</c:v>
                </c:pt>
                <c:pt idx="6">
                  <c:v>Οργάνωσης και Διαχείρισης Αθλητισμού</c:v>
                </c:pt>
                <c:pt idx="7">
                  <c:v>Γεωπονίας</c:v>
                </c:pt>
                <c:pt idx="8">
                  <c:v>Διοίκησης Επιχειρήσεων και Οργανισμών</c:v>
                </c:pt>
                <c:pt idx="9">
                  <c:v>Φιλολογίας</c:v>
                </c:pt>
                <c:pt idx="10">
                  <c:v>Θεατρικών Σπουδών</c:v>
                </c:pt>
                <c:pt idx="11">
                  <c:v>Επιστήμης και Τεχνολογίας Τροφίμων</c:v>
                </c:pt>
                <c:pt idx="12">
                  <c:v>Νοσηλευτικής</c:v>
                </c:pt>
                <c:pt idx="13">
                  <c:v>Λογιστικής και Χρηματοοικονομικής</c:v>
                </c:pt>
                <c:pt idx="14">
                  <c:v>Μηχανολόγων Μηχανικών</c:v>
                </c:pt>
                <c:pt idx="15">
                  <c:v>Οικονομικών Επιστημών</c:v>
                </c:pt>
                <c:pt idx="16">
                  <c:v>Ψηφιακών Συστημάτων</c:v>
                </c:pt>
                <c:pt idx="17">
                  <c:v>Επιστήμης Διατροφής και Διαιτολογίας</c:v>
                </c:pt>
              </c:strCache>
            </c:strRef>
          </c:cat>
          <c:val>
            <c:numRef>
              <c:f>data!$B$2:$B$19</c:f>
              <c:numCache>
                <c:formatCode>General</c:formatCode>
                <c:ptCount val="18"/>
                <c:pt idx="0">
                  <c:v>31</c:v>
                </c:pt>
                <c:pt idx="1">
                  <c:v>28</c:v>
                </c:pt>
                <c:pt idx="2">
                  <c:v>26</c:v>
                </c:pt>
                <c:pt idx="3">
                  <c:v>19</c:v>
                </c:pt>
                <c:pt idx="4">
                  <c:v>15</c:v>
                </c:pt>
                <c:pt idx="5">
                  <c:v>8</c:v>
                </c:pt>
                <c:pt idx="6">
                  <c:v>7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BA-45F6-9550-C3E32B956FC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141158389980276"/>
          <c:y val="4.7887754265091877E-2"/>
          <c:w val="0.27183165994257125"/>
          <c:h val="0.88477116141732259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el-GR">
                <a:solidFill>
                  <a:sysClr val="windowText" lastClr="000000"/>
                </a:solidFill>
              </a:rPr>
              <a:t>Έργα ανά τύπο προγράμματος</a:t>
            </a:r>
          </a:p>
        </c:rich>
      </c:tx>
      <c:layout>
        <c:manualLayout>
          <c:xMode val="edge"/>
          <c:yMode val="edge"/>
          <c:x val="0.61585749628791719"/>
          <c:y val="3.2122037916327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l-G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data!$B$27</c:f>
              <c:strCache>
                <c:ptCount val="1"/>
                <c:pt idx="0">
                  <c:v>Έργα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90-4B8A-A890-70398E1161BB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90-4B8A-A890-70398E1161BB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90-4B8A-A890-70398E1161BB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90-4B8A-A890-70398E1161BB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90-4B8A-A890-70398E1161BB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E90-4B8A-A890-70398E1161BB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E90-4B8A-A890-70398E1161BB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E90-4B8A-A890-70398E1161BB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E90-4B8A-A890-70398E1161BB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E90-4B8A-A890-70398E1161BB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E90-4B8A-A890-70398E1161BB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E90-4B8A-A890-70398E1161BB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5E90-4B8A-A890-70398E1161BB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5E90-4B8A-A890-70398E1161BB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5E90-4B8A-A890-70398E1161BB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5E90-4B8A-A890-70398E1161BB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5E90-4B8A-A890-70398E1161BB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5E90-4B8A-A890-70398E1161BB}"/>
              </c:ext>
            </c:extLst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5E90-4B8A-A890-70398E1161BB}"/>
              </c:ext>
            </c:extLst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5E90-4B8A-A890-70398E1161BB}"/>
              </c:ext>
            </c:extLst>
          </c:dPt>
          <c:dPt>
            <c:idx val="20"/>
            <c:bubble3D val="0"/>
            <c:spPr>
              <a:gradFill>
                <a:gsLst>
                  <a:gs pos="100000">
                    <a:schemeClr val="accent3">
                      <a:lumMod val="8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5E90-4B8A-A890-70398E1161BB}"/>
              </c:ext>
            </c:extLst>
          </c:dPt>
          <c:dPt>
            <c:idx val="21"/>
            <c:bubble3D val="0"/>
            <c:spPr>
              <a:gradFill>
                <a:gsLst>
                  <a:gs pos="100000">
                    <a:schemeClr val="accent4">
                      <a:lumMod val="8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5E90-4B8A-A890-70398E1161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data!$A$28:$A$47</c:f>
              <c:strCache>
                <c:ptCount val="20"/>
                <c:pt idx="0">
                  <c:v>ΕΣΠΑ 2014-2020</c:v>
                </c:pt>
                <c:pt idx="1">
                  <c:v>Πρόγραμμα Μεταπτυχιακών Σπουδών</c:v>
                </c:pt>
                <c:pt idx="2">
                  <c:v>Erasmus+</c:v>
                </c:pt>
                <c:pt idx="3">
                  <c:v>Ιδιωτικό</c:v>
                </c:pt>
                <c:pt idx="4">
                  <c:v>Αυτοχρηματοδοτούμενο</c:v>
                </c:pt>
                <c:pt idx="5">
                  <c:v>HORIZON 2020</c:v>
                </c:pt>
                <c:pt idx="6">
                  <c:v>Λοιπά Ευρωπαϊκά</c:v>
                </c:pt>
                <c:pt idx="7">
                  <c:v>Εκπαιδευτικό έργο - ΚΕΔΙΒΙΜ</c:v>
                </c:pt>
                <c:pt idx="8">
                  <c:v>Erasmus + KA2</c:v>
                </c:pt>
                <c:pt idx="9">
                  <c:v>Erasmus</c:v>
                </c:pt>
                <c:pt idx="10">
                  <c:v>Θερινό Σχολείο</c:v>
                </c:pt>
                <c:pt idx="11">
                  <c:v>ΕΛΙΔΕΚ</c:v>
                </c:pt>
                <c:pt idx="12">
                  <c:v>ΕΣΠΑ ΕΠ ΠΕΛΟΠΟΝΝΗΣΟΣ 2020</c:v>
                </c:pt>
                <c:pt idx="13">
                  <c:v>INTERREG</c:v>
                </c:pt>
                <c:pt idx="14">
                  <c:v>Περιφέρεια Δυτικής Ελλάδας</c:v>
                </c:pt>
                <c:pt idx="15">
                  <c:v>Erasmus + KA2 Στρατηγικές Σύμπραξης</c:v>
                </c:pt>
                <c:pt idx="16">
                  <c:v>Erasmus + SPORT</c:v>
                </c:pt>
                <c:pt idx="17">
                  <c:v>Χορηγία</c:v>
                </c:pt>
                <c:pt idx="18">
                  <c:v>Ινστιτούτο Τεχνολογίας Υπολογιστών και Εκδόσεων </c:v>
                </c:pt>
                <c:pt idx="19">
                  <c:v>Διαχειριστικό</c:v>
                </c:pt>
              </c:strCache>
            </c:strRef>
          </c:cat>
          <c:val>
            <c:numRef>
              <c:f>data!$B$28:$B$47</c:f>
              <c:numCache>
                <c:formatCode>General</c:formatCode>
                <c:ptCount val="20"/>
                <c:pt idx="0">
                  <c:v>35</c:v>
                </c:pt>
                <c:pt idx="1">
                  <c:v>33</c:v>
                </c:pt>
                <c:pt idx="2">
                  <c:v>22</c:v>
                </c:pt>
                <c:pt idx="3">
                  <c:v>21</c:v>
                </c:pt>
                <c:pt idx="4">
                  <c:v>13</c:v>
                </c:pt>
                <c:pt idx="5">
                  <c:v>7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22-4329-A397-CCFD0D8C24A2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el-GR">
                <a:solidFill>
                  <a:sysClr val="windowText" lastClr="000000"/>
                </a:solidFill>
              </a:rPr>
              <a:t>Ευρωπαϊκά Έργα</a:t>
            </a:r>
          </a:p>
        </c:rich>
      </c:tx>
      <c:layout>
        <c:manualLayout>
          <c:xMode val="edge"/>
          <c:yMode val="edge"/>
          <c:x val="0.72545086829899685"/>
          <c:y val="1.81611783125023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l-G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data!$B$52</c:f>
              <c:strCache>
                <c:ptCount val="1"/>
                <c:pt idx="0">
                  <c:v>Έργα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C59-4C8A-86D9-93D027E1EF97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C59-4C8A-86D9-93D027E1EF97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C59-4C8A-86D9-93D027E1EF97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C59-4C8A-86D9-93D027E1EF97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C59-4C8A-86D9-93D027E1EF97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C59-4C8A-86D9-93D027E1EF97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C59-4C8A-86D9-93D027E1EF97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C59-4C8A-86D9-93D027E1EF97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C59-4C8A-86D9-93D027E1EF97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C59-4C8A-86D9-93D027E1EF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data!$A$53:$A$62</c:f>
              <c:strCache>
                <c:ptCount val="10"/>
                <c:pt idx="0">
                  <c:v>ΕΣΠΑ 2014-2020</c:v>
                </c:pt>
                <c:pt idx="1">
                  <c:v>Erasmus+</c:v>
                </c:pt>
                <c:pt idx="2">
                  <c:v>HORIZON 2020</c:v>
                </c:pt>
                <c:pt idx="3">
                  <c:v>Λοιπά Ευρωπαϊκά</c:v>
                </c:pt>
                <c:pt idx="4">
                  <c:v>Erasmus + KA2</c:v>
                </c:pt>
                <c:pt idx="5">
                  <c:v>Erasmus</c:v>
                </c:pt>
                <c:pt idx="6">
                  <c:v>ΕΣΠΑ ΕΠ ΠΕΛΟΠΟΝΝΗΣΟΣ 2020</c:v>
                </c:pt>
                <c:pt idx="7">
                  <c:v>INTERREG</c:v>
                </c:pt>
                <c:pt idx="8">
                  <c:v>Erasmus + KA2 Στρατηγικές Σύμπραξης</c:v>
                </c:pt>
                <c:pt idx="9">
                  <c:v>Erasmus + SPORT</c:v>
                </c:pt>
              </c:strCache>
            </c:strRef>
          </c:cat>
          <c:val>
            <c:numRef>
              <c:f>data!$B$53:$B$62</c:f>
              <c:numCache>
                <c:formatCode>General</c:formatCode>
                <c:ptCount val="10"/>
                <c:pt idx="0">
                  <c:v>35</c:v>
                </c:pt>
                <c:pt idx="1">
                  <c:v>22</c:v>
                </c:pt>
                <c:pt idx="2">
                  <c:v>7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6F-4D30-B64D-2356D38F842A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248112393485061"/>
          <c:y val="0.13644169129667238"/>
          <c:w val="0.18066956099665624"/>
          <c:h val="0.79531184197010185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95248</xdr:colOff>
      <xdr:row>0</xdr:row>
      <xdr:rowOff>0</xdr:rowOff>
    </xdr:from>
    <xdr:to>
      <xdr:col>20</xdr:col>
      <xdr:colOff>400049</xdr:colOff>
      <xdr:row>23</xdr:row>
      <xdr:rowOff>123825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xmlns="" id="{26DC93F1-2958-458F-9B0C-C9E4964B4B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61911</xdr:colOff>
      <xdr:row>25</xdr:row>
      <xdr:rowOff>185737</xdr:rowOff>
    </xdr:from>
    <xdr:to>
      <xdr:col>20</xdr:col>
      <xdr:colOff>409574</xdr:colOff>
      <xdr:row>48</xdr:row>
      <xdr:rowOff>28575</xdr:rowOff>
    </xdr:to>
    <xdr:graphicFrame macro="">
      <xdr:nvGraphicFramePr>
        <xdr:cNvPr id="3" name="Γράφημα 2">
          <a:extLst>
            <a:ext uri="{FF2B5EF4-FFF2-40B4-BE49-F238E27FC236}">
              <a16:creationId xmlns:a16="http://schemas.microsoft.com/office/drawing/2014/main" xmlns="" id="{549BA65A-BF64-4F7B-8C7A-C971C960B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247650</xdr:colOff>
      <xdr:row>50</xdr:row>
      <xdr:rowOff>176211</xdr:rowOff>
    </xdr:from>
    <xdr:to>
      <xdr:col>20</xdr:col>
      <xdr:colOff>400050</xdr:colOff>
      <xdr:row>72</xdr:row>
      <xdr:rowOff>66674</xdr:rowOff>
    </xdr:to>
    <xdr:graphicFrame macro="">
      <xdr:nvGraphicFramePr>
        <xdr:cNvPr id="4" name="Γράφημα 3">
          <a:extLst>
            <a:ext uri="{FF2B5EF4-FFF2-40B4-BE49-F238E27FC236}">
              <a16:creationId xmlns:a16="http://schemas.microsoft.com/office/drawing/2014/main" xmlns="" id="{2E2DAABF-A4E1-4E19-B7A1-E0A8F10ADA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Πίνακας1" displayName="Πίνακας1" ref="A5:I169" totalsRowShown="0" headerRowDxfId="13" dataDxfId="11" headerRowBorderDxfId="12" tableBorderDxfId="10" totalsRowBorderDxfId="9">
  <autoFilter ref="A5:I169"/>
  <tableColumns count="9">
    <tableColumn id="1" name="α/α" dataDxfId="8"/>
    <tableColumn id="2" name="Κωδικός Rescom" dataDxfId="7"/>
    <tableColumn id="3" name="Τίτλος" dataDxfId="6"/>
    <tableColumn id="4" name="MIS /Project ID" dataDxfId="5"/>
    <tableColumn id="5" name="Τμήμα" dataDxfId="4"/>
    <tableColumn id="6" name="Τύπος Προγράμματος" dataDxfId="3"/>
    <tableColumn id="7" name="Δράση" dataDxfId="2"/>
    <tableColumn id="8" name="Ημ/νια Έναρξης Φ.A." dataDxfId="1"/>
    <tableColumn id="9" name="Ημ/νια Λήξης Ο.A.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"/>
  <sheetViews>
    <sheetView zoomScaleNormal="100" workbookViewId="0">
      <selection activeCell="C11" sqref="C11"/>
    </sheetView>
  </sheetViews>
  <sheetFormatPr defaultColWidth="9.109375" defaultRowHeight="15.6" x14ac:dyDescent="0.3"/>
  <cols>
    <col min="1" max="1" width="6.6640625" style="1" customWidth="1"/>
    <col min="2" max="2" width="19.44140625" style="1" customWidth="1"/>
    <col min="3" max="3" width="104" style="4" bestFit="1" customWidth="1"/>
    <col min="4" max="4" width="52" style="3" bestFit="1" customWidth="1"/>
    <col min="5" max="5" width="59.44140625" style="1" bestFit="1" customWidth="1"/>
    <col min="6" max="6" width="38.33203125" style="1" bestFit="1" customWidth="1"/>
    <col min="7" max="7" width="41.109375" style="1" customWidth="1"/>
    <col min="8" max="8" width="23.44140625" style="1" customWidth="1"/>
    <col min="9" max="9" width="21.109375" style="1" customWidth="1"/>
    <col min="10" max="16384" width="9.109375" style="1"/>
  </cols>
  <sheetData>
    <row r="1" spans="1:9" s="53" customFormat="1" ht="25.8" x14ac:dyDescent="0.3">
      <c r="A1" s="51" t="s">
        <v>247</v>
      </c>
      <c r="B1" s="51"/>
      <c r="C1" s="52"/>
      <c r="D1" s="51"/>
      <c r="E1" s="51"/>
      <c r="F1" s="51"/>
      <c r="G1" s="51"/>
      <c r="H1" s="51"/>
      <c r="I1" s="51"/>
    </row>
    <row r="2" spans="1:9" s="53" customFormat="1" ht="15.75" customHeight="1" x14ac:dyDescent="0.3">
      <c r="A2" s="51"/>
      <c r="B2" s="51"/>
      <c r="C2" s="52"/>
      <c r="D2" s="51"/>
      <c r="E2" s="51"/>
      <c r="F2" s="51"/>
      <c r="G2" s="51"/>
      <c r="H2" s="51"/>
      <c r="I2" s="51"/>
    </row>
    <row r="3" spans="1:9" s="53" customFormat="1" ht="15.75" customHeight="1" x14ac:dyDescent="0.3">
      <c r="A3" s="51"/>
      <c r="B3" s="54" t="s">
        <v>248</v>
      </c>
      <c r="C3" s="52"/>
      <c r="D3" s="51"/>
      <c r="E3" s="51"/>
      <c r="F3" s="51"/>
      <c r="G3" s="51"/>
      <c r="H3" s="51"/>
      <c r="I3" s="51"/>
    </row>
    <row r="5" spans="1:9" x14ac:dyDescent="0.3">
      <c r="A5" s="30" t="s">
        <v>179</v>
      </c>
      <c r="B5" s="31" t="s">
        <v>115</v>
      </c>
      <c r="C5" s="31" t="s">
        <v>0</v>
      </c>
      <c r="D5" s="32" t="s">
        <v>219</v>
      </c>
      <c r="E5" s="31" t="s">
        <v>85</v>
      </c>
      <c r="F5" s="31" t="s">
        <v>103</v>
      </c>
      <c r="G5" s="31" t="s">
        <v>164</v>
      </c>
      <c r="H5" s="31" t="s">
        <v>104</v>
      </c>
      <c r="I5" s="33" t="s">
        <v>105</v>
      </c>
    </row>
    <row r="6" spans="1:9" x14ac:dyDescent="0.3">
      <c r="A6" s="34">
        <v>1</v>
      </c>
      <c r="B6" s="11">
        <v>50000</v>
      </c>
      <c r="C6" s="5" t="s">
        <v>220</v>
      </c>
      <c r="D6" s="6"/>
      <c r="E6" s="12" t="s">
        <v>180</v>
      </c>
      <c r="F6" s="12" t="s">
        <v>240</v>
      </c>
      <c r="G6" s="12"/>
      <c r="H6" s="13">
        <v>37257</v>
      </c>
      <c r="I6" s="29">
        <v>44196</v>
      </c>
    </row>
    <row r="7" spans="1:9" x14ac:dyDescent="0.3">
      <c r="A7" s="34">
        <v>2</v>
      </c>
      <c r="B7" s="11">
        <v>60425</v>
      </c>
      <c r="C7" s="5" t="s">
        <v>1</v>
      </c>
      <c r="D7" s="6"/>
      <c r="E7" s="12" t="s">
        <v>180</v>
      </c>
      <c r="F7" s="12" t="s">
        <v>240</v>
      </c>
      <c r="G7" s="12"/>
      <c r="H7" s="13">
        <v>40190</v>
      </c>
      <c r="I7" s="29">
        <v>44046</v>
      </c>
    </row>
    <row r="8" spans="1:9" x14ac:dyDescent="0.3">
      <c r="A8" s="34">
        <v>3</v>
      </c>
      <c r="B8" s="11">
        <v>60426</v>
      </c>
      <c r="C8" s="5" t="s">
        <v>221</v>
      </c>
      <c r="D8" s="6"/>
      <c r="E8" s="12" t="s">
        <v>180</v>
      </c>
      <c r="F8" s="12" t="s">
        <v>240</v>
      </c>
      <c r="G8" s="12"/>
      <c r="H8" s="13">
        <v>43510</v>
      </c>
      <c r="I8" s="29">
        <v>44196</v>
      </c>
    </row>
    <row r="9" spans="1:9" x14ac:dyDescent="0.3">
      <c r="A9" s="34">
        <v>4</v>
      </c>
      <c r="B9" s="11">
        <v>60427</v>
      </c>
      <c r="C9" s="5" t="s">
        <v>2</v>
      </c>
      <c r="D9" s="6"/>
      <c r="E9" s="12" t="s">
        <v>180</v>
      </c>
      <c r="F9" s="12" t="s">
        <v>240</v>
      </c>
      <c r="G9" s="12"/>
      <c r="H9" s="13">
        <v>43277</v>
      </c>
      <c r="I9" s="29">
        <v>44196</v>
      </c>
    </row>
    <row r="10" spans="1:9" x14ac:dyDescent="0.3">
      <c r="A10" s="34">
        <v>5</v>
      </c>
      <c r="B10" s="11">
        <v>60433</v>
      </c>
      <c r="C10" s="5" t="s">
        <v>3</v>
      </c>
      <c r="D10" s="6"/>
      <c r="E10" s="12" t="s">
        <v>180</v>
      </c>
      <c r="F10" s="12" t="s">
        <v>3</v>
      </c>
      <c r="G10" s="12"/>
      <c r="H10" s="13">
        <v>43106</v>
      </c>
      <c r="I10" s="29">
        <v>43982</v>
      </c>
    </row>
    <row r="11" spans="1:9" ht="31.2" x14ac:dyDescent="0.3">
      <c r="A11" s="34">
        <v>6</v>
      </c>
      <c r="B11" s="11">
        <v>60434</v>
      </c>
      <c r="C11" s="5" t="s">
        <v>4</v>
      </c>
      <c r="D11" s="24">
        <v>5030312</v>
      </c>
      <c r="E11" s="12" t="s">
        <v>89</v>
      </c>
      <c r="F11" s="12" t="s">
        <v>107</v>
      </c>
      <c r="G11" s="12"/>
      <c r="H11" s="13">
        <v>43350</v>
      </c>
      <c r="I11" s="29">
        <v>44440</v>
      </c>
    </row>
    <row r="12" spans="1:9" x14ac:dyDescent="0.3">
      <c r="A12" s="34">
        <v>7</v>
      </c>
      <c r="B12" s="11">
        <v>60435</v>
      </c>
      <c r="C12" s="5" t="s">
        <v>5</v>
      </c>
      <c r="D12" s="6"/>
      <c r="E12" s="12" t="s">
        <v>87</v>
      </c>
      <c r="F12" s="12" t="s">
        <v>144</v>
      </c>
      <c r="G12" s="12"/>
      <c r="H12" s="13">
        <v>42134</v>
      </c>
      <c r="I12" s="29">
        <v>47483</v>
      </c>
    </row>
    <row r="13" spans="1:9" x14ac:dyDescent="0.3">
      <c r="A13" s="34">
        <v>8</v>
      </c>
      <c r="B13" s="11">
        <v>60437</v>
      </c>
      <c r="C13" s="5" t="s">
        <v>6</v>
      </c>
      <c r="D13" s="6"/>
      <c r="E13" s="12" t="s">
        <v>87</v>
      </c>
      <c r="F13" s="12" t="s">
        <v>144</v>
      </c>
      <c r="G13" s="12"/>
      <c r="H13" s="13">
        <v>42558</v>
      </c>
      <c r="I13" s="29">
        <v>44561</v>
      </c>
    </row>
    <row r="14" spans="1:9" ht="31.2" x14ac:dyDescent="0.3">
      <c r="A14" s="34">
        <v>9</v>
      </c>
      <c r="B14" s="11">
        <v>60440</v>
      </c>
      <c r="C14" s="5" t="s">
        <v>168</v>
      </c>
      <c r="D14" s="6">
        <v>5041597</v>
      </c>
      <c r="E14" s="12" t="s">
        <v>90</v>
      </c>
      <c r="F14" s="12" t="s">
        <v>106</v>
      </c>
      <c r="G14" s="12"/>
      <c r="H14" s="13">
        <v>43488</v>
      </c>
      <c r="I14" s="29">
        <v>43852</v>
      </c>
    </row>
    <row r="15" spans="1:9" x14ac:dyDescent="0.3">
      <c r="A15" s="34">
        <v>10</v>
      </c>
      <c r="B15" s="11">
        <v>60441</v>
      </c>
      <c r="C15" s="5" t="s">
        <v>117</v>
      </c>
      <c r="D15" s="6"/>
      <c r="E15" s="12" t="s">
        <v>91</v>
      </c>
      <c r="F15" s="12" t="s">
        <v>118</v>
      </c>
      <c r="G15" s="12"/>
      <c r="H15" s="13">
        <v>42314</v>
      </c>
      <c r="I15" s="29">
        <v>44804</v>
      </c>
    </row>
    <row r="16" spans="1:9" x14ac:dyDescent="0.3">
      <c r="A16" s="34">
        <v>11</v>
      </c>
      <c r="B16" s="11">
        <v>60442</v>
      </c>
      <c r="C16" s="5" t="s">
        <v>7</v>
      </c>
      <c r="D16" s="6"/>
      <c r="E16" s="12" t="s">
        <v>87</v>
      </c>
      <c r="F16" s="12" t="s">
        <v>118</v>
      </c>
      <c r="G16" s="12"/>
      <c r="H16" s="13">
        <v>42160</v>
      </c>
      <c r="I16" s="29">
        <v>44196</v>
      </c>
    </row>
    <row r="17" spans="1:9" x14ac:dyDescent="0.3">
      <c r="A17" s="34">
        <v>12</v>
      </c>
      <c r="B17" s="11">
        <v>60443</v>
      </c>
      <c r="C17" s="5" t="s">
        <v>119</v>
      </c>
      <c r="D17" s="6"/>
      <c r="E17" s="12" t="s">
        <v>91</v>
      </c>
      <c r="F17" s="12" t="s">
        <v>118</v>
      </c>
      <c r="G17" s="12"/>
      <c r="H17" s="13">
        <v>42360</v>
      </c>
      <c r="I17" s="29">
        <v>44074</v>
      </c>
    </row>
    <row r="18" spans="1:9" x14ac:dyDescent="0.3">
      <c r="A18" s="34">
        <v>13</v>
      </c>
      <c r="B18" s="11">
        <v>60444</v>
      </c>
      <c r="C18" s="5" t="s">
        <v>222</v>
      </c>
      <c r="D18" s="6"/>
      <c r="E18" s="12" t="s">
        <v>93</v>
      </c>
      <c r="F18" s="12" t="s">
        <v>118</v>
      </c>
      <c r="G18" s="12"/>
      <c r="H18" s="13">
        <v>42808</v>
      </c>
      <c r="I18" s="29">
        <v>46996</v>
      </c>
    </row>
    <row r="19" spans="1:9" x14ac:dyDescent="0.3">
      <c r="A19" s="34">
        <v>14</v>
      </c>
      <c r="B19" s="11">
        <v>60445</v>
      </c>
      <c r="C19" s="5" t="s">
        <v>223</v>
      </c>
      <c r="D19" s="6"/>
      <c r="E19" s="12" t="s">
        <v>91</v>
      </c>
      <c r="F19" s="12" t="s">
        <v>118</v>
      </c>
      <c r="G19" s="12"/>
      <c r="H19" s="13">
        <v>43341</v>
      </c>
      <c r="I19" s="29">
        <v>45535</v>
      </c>
    </row>
    <row r="20" spans="1:9" x14ac:dyDescent="0.3">
      <c r="A20" s="34">
        <v>15</v>
      </c>
      <c r="B20" s="11">
        <v>60446</v>
      </c>
      <c r="C20" s="5" t="s">
        <v>8</v>
      </c>
      <c r="D20" s="6"/>
      <c r="E20" s="12" t="s">
        <v>91</v>
      </c>
      <c r="F20" s="12" t="s">
        <v>118</v>
      </c>
      <c r="G20" s="12"/>
      <c r="H20" s="13">
        <v>43339</v>
      </c>
      <c r="I20" s="29">
        <v>45169</v>
      </c>
    </row>
    <row r="21" spans="1:9" x14ac:dyDescent="0.3">
      <c r="A21" s="34">
        <v>16</v>
      </c>
      <c r="B21" s="11">
        <v>60447</v>
      </c>
      <c r="C21" s="5" t="s">
        <v>9</v>
      </c>
      <c r="D21" s="6"/>
      <c r="E21" s="12" t="s">
        <v>93</v>
      </c>
      <c r="F21" s="12" t="s">
        <v>118</v>
      </c>
      <c r="G21" s="12"/>
      <c r="H21" s="13">
        <v>43335</v>
      </c>
      <c r="I21" s="29">
        <v>46996</v>
      </c>
    </row>
    <row r="22" spans="1:9" x14ac:dyDescent="0.3">
      <c r="A22" s="34">
        <v>17</v>
      </c>
      <c r="B22" s="11">
        <v>60448</v>
      </c>
      <c r="C22" s="5" t="s">
        <v>120</v>
      </c>
      <c r="D22" s="6"/>
      <c r="E22" s="12" t="s">
        <v>87</v>
      </c>
      <c r="F22" s="12" t="s">
        <v>118</v>
      </c>
      <c r="G22" s="12"/>
      <c r="H22" s="13">
        <v>43271</v>
      </c>
      <c r="I22" s="29">
        <v>44074</v>
      </c>
    </row>
    <row r="23" spans="1:9" x14ac:dyDescent="0.3">
      <c r="A23" s="34">
        <v>18</v>
      </c>
      <c r="B23" s="11">
        <v>60449</v>
      </c>
      <c r="C23" s="5" t="s">
        <v>121</v>
      </c>
      <c r="D23" s="6"/>
      <c r="E23" s="12" t="s">
        <v>88</v>
      </c>
      <c r="F23" s="12" t="s">
        <v>118</v>
      </c>
      <c r="G23" s="12"/>
      <c r="H23" s="13">
        <v>43260</v>
      </c>
      <c r="I23" s="29">
        <v>45169</v>
      </c>
    </row>
    <row r="24" spans="1:9" x14ac:dyDescent="0.3">
      <c r="A24" s="34">
        <v>19</v>
      </c>
      <c r="B24" s="11">
        <v>60463</v>
      </c>
      <c r="C24" s="5" t="s">
        <v>122</v>
      </c>
      <c r="D24" s="6">
        <v>5041621</v>
      </c>
      <c r="E24" s="12" t="s">
        <v>90</v>
      </c>
      <c r="F24" s="12" t="s">
        <v>106</v>
      </c>
      <c r="G24" s="12"/>
      <c r="H24" s="13">
        <v>43488</v>
      </c>
      <c r="I24" s="29">
        <v>43852</v>
      </c>
    </row>
    <row r="25" spans="1:9" ht="31.2" x14ac:dyDescent="0.3">
      <c r="A25" s="34">
        <v>20</v>
      </c>
      <c r="B25" s="11">
        <v>60480</v>
      </c>
      <c r="C25" s="5" t="s">
        <v>166</v>
      </c>
      <c r="D25" s="6" t="s">
        <v>165</v>
      </c>
      <c r="E25" s="12" t="s">
        <v>90</v>
      </c>
      <c r="F25" s="12" t="s">
        <v>107</v>
      </c>
      <c r="G25" s="12" t="s">
        <v>167</v>
      </c>
      <c r="H25" s="13">
        <v>43798</v>
      </c>
      <c r="I25" s="29">
        <v>43949</v>
      </c>
    </row>
    <row r="26" spans="1:9" x14ac:dyDescent="0.3">
      <c r="A26" s="34">
        <v>21</v>
      </c>
      <c r="B26" s="11">
        <v>60483</v>
      </c>
      <c r="C26" s="5" t="s">
        <v>123</v>
      </c>
      <c r="D26" s="6">
        <v>5047247</v>
      </c>
      <c r="E26" s="12" t="s">
        <v>180</v>
      </c>
      <c r="F26" s="12" t="s">
        <v>107</v>
      </c>
      <c r="G26" s="12"/>
      <c r="H26" s="13">
        <v>43104</v>
      </c>
      <c r="I26" s="29">
        <v>45291</v>
      </c>
    </row>
    <row r="27" spans="1:9" ht="46.8" x14ac:dyDescent="0.3">
      <c r="A27" s="34">
        <v>22</v>
      </c>
      <c r="B27" s="11">
        <v>61428</v>
      </c>
      <c r="C27" s="5" t="s">
        <v>225</v>
      </c>
      <c r="D27" s="6">
        <v>5032958</v>
      </c>
      <c r="E27" s="12" t="s">
        <v>180</v>
      </c>
      <c r="F27" s="12" t="s">
        <v>107</v>
      </c>
      <c r="G27" s="12"/>
      <c r="H27" s="13">
        <v>43110</v>
      </c>
      <c r="I27" s="29">
        <v>44865</v>
      </c>
    </row>
    <row r="28" spans="1:9" ht="31.2" x14ac:dyDescent="0.3">
      <c r="A28" s="34">
        <v>23</v>
      </c>
      <c r="B28" s="11">
        <v>62428</v>
      </c>
      <c r="C28" s="5" t="s">
        <v>224</v>
      </c>
      <c r="D28" s="6">
        <v>5032958</v>
      </c>
      <c r="E28" s="12" t="s">
        <v>180</v>
      </c>
      <c r="F28" s="12" t="s">
        <v>107</v>
      </c>
      <c r="G28" s="12"/>
      <c r="H28" s="13">
        <v>43110</v>
      </c>
      <c r="I28" s="29">
        <v>44865</v>
      </c>
    </row>
    <row r="29" spans="1:9" ht="31.2" x14ac:dyDescent="0.3">
      <c r="A29" s="34">
        <v>24</v>
      </c>
      <c r="B29" s="11">
        <v>63428</v>
      </c>
      <c r="C29" s="5" t="s">
        <v>243</v>
      </c>
      <c r="D29" s="6">
        <v>5032958</v>
      </c>
      <c r="E29" s="12" t="s">
        <v>180</v>
      </c>
      <c r="F29" s="12" t="s">
        <v>107</v>
      </c>
      <c r="G29" s="12"/>
      <c r="H29" s="13">
        <v>43110</v>
      </c>
      <c r="I29" s="29">
        <v>44865</v>
      </c>
    </row>
    <row r="30" spans="1:9" x14ac:dyDescent="0.3">
      <c r="A30" s="34">
        <v>25</v>
      </c>
      <c r="B30" s="11">
        <v>70404</v>
      </c>
      <c r="C30" s="5" t="s">
        <v>126</v>
      </c>
      <c r="D30" s="6">
        <v>5017615</v>
      </c>
      <c r="E30" s="12" t="s">
        <v>94</v>
      </c>
      <c r="F30" s="12" t="s">
        <v>217</v>
      </c>
      <c r="G30" s="12" t="s">
        <v>218</v>
      </c>
      <c r="H30" s="13">
        <v>42743</v>
      </c>
      <c r="I30" s="29">
        <v>43861</v>
      </c>
    </row>
    <row r="31" spans="1:9" ht="31.2" x14ac:dyDescent="0.3">
      <c r="A31" s="34">
        <v>26</v>
      </c>
      <c r="B31" s="11">
        <v>70405</v>
      </c>
      <c r="C31" s="5" t="s">
        <v>169</v>
      </c>
      <c r="D31" s="6">
        <v>5003237</v>
      </c>
      <c r="E31" s="12" t="s">
        <v>94</v>
      </c>
      <c r="F31" s="12" t="s">
        <v>217</v>
      </c>
      <c r="G31" s="12" t="s">
        <v>216</v>
      </c>
      <c r="H31" s="13">
        <v>43251</v>
      </c>
      <c r="I31" s="29">
        <v>43981</v>
      </c>
    </row>
    <row r="32" spans="1:9" x14ac:dyDescent="0.3">
      <c r="A32" s="34">
        <v>27</v>
      </c>
      <c r="B32" s="11">
        <v>70406</v>
      </c>
      <c r="C32" s="5" t="s">
        <v>10</v>
      </c>
      <c r="D32" s="6"/>
      <c r="E32" s="12" t="s">
        <v>95</v>
      </c>
      <c r="F32" s="12" t="s">
        <v>144</v>
      </c>
      <c r="G32" s="12"/>
      <c r="H32" s="13">
        <v>42983</v>
      </c>
      <c r="I32" s="29">
        <v>44196</v>
      </c>
    </row>
    <row r="33" spans="1:9" ht="31.2" x14ac:dyDescent="0.3">
      <c r="A33" s="34">
        <v>28</v>
      </c>
      <c r="B33" s="11">
        <v>70407</v>
      </c>
      <c r="C33" s="5" t="s">
        <v>11</v>
      </c>
      <c r="D33" s="6"/>
      <c r="E33" s="12" t="s">
        <v>95</v>
      </c>
      <c r="F33" s="12" t="s">
        <v>144</v>
      </c>
      <c r="G33" s="12"/>
      <c r="H33" s="13">
        <v>42983</v>
      </c>
      <c r="I33" s="29">
        <v>44196</v>
      </c>
    </row>
    <row r="34" spans="1:9" x14ac:dyDescent="0.3">
      <c r="A34" s="34">
        <v>29</v>
      </c>
      <c r="B34" s="11">
        <v>70408</v>
      </c>
      <c r="C34" s="5" t="s">
        <v>127</v>
      </c>
      <c r="D34" s="6"/>
      <c r="E34" s="12" t="s">
        <v>94</v>
      </c>
      <c r="F34" s="12" t="s">
        <v>144</v>
      </c>
      <c r="G34" s="12"/>
      <c r="H34" s="13">
        <v>43101</v>
      </c>
      <c r="I34" s="29">
        <v>44196</v>
      </c>
    </row>
    <row r="35" spans="1:9" x14ac:dyDescent="0.3">
      <c r="A35" s="34">
        <v>30</v>
      </c>
      <c r="B35" s="11">
        <v>70409</v>
      </c>
      <c r="C35" s="5" t="s">
        <v>12</v>
      </c>
      <c r="D35" s="6"/>
      <c r="E35" s="12" t="s">
        <v>94</v>
      </c>
      <c r="F35" s="12" t="s">
        <v>170</v>
      </c>
      <c r="G35" s="12"/>
      <c r="H35" s="13">
        <v>41624</v>
      </c>
      <c r="I35" s="29">
        <v>45242</v>
      </c>
    </row>
    <row r="36" spans="1:9" x14ac:dyDescent="0.3">
      <c r="A36" s="34">
        <v>31</v>
      </c>
      <c r="B36" s="11">
        <v>70410</v>
      </c>
      <c r="C36" s="5" t="s">
        <v>13</v>
      </c>
      <c r="D36" s="35" t="s">
        <v>184</v>
      </c>
      <c r="E36" s="12" t="s">
        <v>94</v>
      </c>
      <c r="F36" s="12" t="s">
        <v>108</v>
      </c>
      <c r="G36" s="12"/>
      <c r="H36" s="13">
        <v>42746</v>
      </c>
      <c r="I36" s="29">
        <v>43769</v>
      </c>
    </row>
    <row r="37" spans="1:9" x14ac:dyDescent="0.3">
      <c r="A37" s="34">
        <v>32</v>
      </c>
      <c r="B37" s="11">
        <v>70411</v>
      </c>
      <c r="C37" s="5" t="s">
        <v>14</v>
      </c>
      <c r="D37" s="35" t="s">
        <v>185</v>
      </c>
      <c r="E37" s="12" t="s">
        <v>94</v>
      </c>
      <c r="F37" s="14" t="s">
        <v>171</v>
      </c>
      <c r="G37" s="14"/>
      <c r="H37" s="13">
        <v>43110</v>
      </c>
      <c r="I37" s="29">
        <v>44104</v>
      </c>
    </row>
    <row r="38" spans="1:9" x14ac:dyDescent="0.3">
      <c r="A38" s="34">
        <v>33</v>
      </c>
      <c r="B38" s="11">
        <v>70412</v>
      </c>
      <c r="C38" s="5" t="s">
        <v>15</v>
      </c>
      <c r="D38" s="36" t="s">
        <v>186</v>
      </c>
      <c r="E38" s="12" t="s">
        <v>94</v>
      </c>
      <c r="F38" s="12" t="s">
        <v>109</v>
      </c>
      <c r="G38" s="12"/>
      <c r="H38" s="13">
        <v>43466</v>
      </c>
      <c r="I38" s="29">
        <v>44196</v>
      </c>
    </row>
    <row r="39" spans="1:9" x14ac:dyDescent="0.3">
      <c r="A39" s="34">
        <v>34</v>
      </c>
      <c r="B39" s="11">
        <v>70413</v>
      </c>
      <c r="C39" s="5" t="s">
        <v>16</v>
      </c>
      <c r="D39" s="24">
        <v>5030132</v>
      </c>
      <c r="E39" s="12" t="s">
        <v>94</v>
      </c>
      <c r="F39" s="12" t="s">
        <v>107</v>
      </c>
      <c r="G39" s="12"/>
      <c r="H39" s="13">
        <v>43249</v>
      </c>
      <c r="I39" s="29">
        <v>44436</v>
      </c>
    </row>
    <row r="40" spans="1:9" ht="31.2" x14ac:dyDescent="0.3">
      <c r="A40" s="34">
        <v>35</v>
      </c>
      <c r="B40" s="11">
        <v>70414</v>
      </c>
      <c r="C40" s="5" t="s">
        <v>128</v>
      </c>
      <c r="D40" s="24">
        <v>5021436</v>
      </c>
      <c r="E40" s="12" t="s">
        <v>94</v>
      </c>
      <c r="F40" s="12" t="s">
        <v>107</v>
      </c>
      <c r="G40" s="12"/>
      <c r="H40" s="13">
        <v>43315</v>
      </c>
      <c r="I40" s="29">
        <v>43881</v>
      </c>
    </row>
    <row r="41" spans="1:9" x14ac:dyDescent="0.3">
      <c r="A41" s="34">
        <v>36</v>
      </c>
      <c r="B41" s="11">
        <v>70415</v>
      </c>
      <c r="C41" s="5" t="s">
        <v>124</v>
      </c>
      <c r="D41" s="6">
        <v>5038641</v>
      </c>
      <c r="E41" s="12" t="s">
        <v>94</v>
      </c>
      <c r="F41" s="12" t="s">
        <v>107</v>
      </c>
      <c r="G41" s="12"/>
      <c r="H41" s="13">
        <v>43497</v>
      </c>
      <c r="I41" s="29">
        <v>44196</v>
      </c>
    </row>
    <row r="42" spans="1:9" x14ac:dyDescent="0.3">
      <c r="A42" s="34">
        <v>37</v>
      </c>
      <c r="B42" s="11">
        <v>70416</v>
      </c>
      <c r="C42" s="5" t="s">
        <v>125</v>
      </c>
      <c r="D42" s="6">
        <v>5038707</v>
      </c>
      <c r="E42" s="12" t="s">
        <v>94</v>
      </c>
      <c r="F42" s="12" t="s">
        <v>107</v>
      </c>
      <c r="G42" s="12"/>
      <c r="H42" s="13">
        <v>43497</v>
      </c>
      <c r="I42" s="29">
        <v>44196</v>
      </c>
    </row>
    <row r="43" spans="1:9" ht="31.2" x14ac:dyDescent="0.3">
      <c r="A43" s="34">
        <v>38</v>
      </c>
      <c r="B43" s="11">
        <v>70419</v>
      </c>
      <c r="C43" s="5" t="s">
        <v>226</v>
      </c>
      <c r="D43" s="24">
        <v>5031225</v>
      </c>
      <c r="E43" s="12" t="s">
        <v>94</v>
      </c>
      <c r="F43" s="12" t="s">
        <v>107</v>
      </c>
      <c r="G43" s="12"/>
      <c r="H43" s="13">
        <v>43299</v>
      </c>
      <c r="I43" s="29">
        <v>44394</v>
      </c>
    </row>
    <row r="44" spans="1:9" x14ac:dyDescent="0.3">
      <c r="A44" s="34">
        <v>39</v>
      </c>
      <c r="B44" s="11">
        <v>70423</v>
      </c>
      <c r="C44" s="5" t="s">
        <v>227</v>
      </c>
      <c r="D44" s="24">
        <v>5030312</v>
      </c>
      <c r="E44" s="12" t="s">
        <v>94</v>
      </c>
      <c r="F44" s="12" t="s">
        <v>107</v>
      </c>
      <c r="G44" s="12" t="s">
        <v>174</v>
      </c>
      <c r="H44" s="13">
        <v>43279</v>
      </c>
      <c r="I44" s="29">
        <v>44374</v>
      </c>
    </row>
    <row r="45" spans="1:9" ht="62.4" x14ac:dyDescent="0.3">
      <c r="A45" s="34">
        <v>40</v>
      </c>
      <c r="B45" s="11">
        <v>70424</v>
      </c>
      <c r="C45" s="5" t="s">
        <v>228</v>
      </c>
      <c r="D45" s="6"/>
      <c r="E45" s="12" t="s">
        <v>94</v>
      </c>
      <c r="F45" s="12" t="s">
        <v>118</v>
      </c>
      <c r="G45" s="12"/>
      <c r="H45" s="13">
        <v>43414</v>
      </c>
      <c r="I45" s="29">
        <v>46387</v>
      </c>
    </row>
    <row r="46" spans="1:9" x14ac:dyDescent="0.3">
      <c r="A46" s="34">
        <v>41</v>
      </c>
      <c r="B46" s="11">
        <v>70455</v>
      </c>
      <c r="C46" s="5" t="s">
        <v>17</v>
      </c>
      <c r="D46" s="6"/>
      <c r="E46" s="12" t="s">
        <v>180</v>
      </c>
      <c r="F46" s="12" t="s">
        <v>240</v>
      </c>
      <c r="G46" s="12"/>
      <c r="H46" s="13">
        <v>43466</v>
      </c>
      <c r="I46" s="29">
        <v>44196</v>
      </c>
    </row>
    <row r="47" spans="1:9" x14ac:dyDescent="0.3">
      <c r="A47" s="34">
        <v>42</v>
      </c>
      <c r="B47" s="11">
        <v>70456</v>
      </c>
      <c r="C47" s="5" t="s">
        <v>229</v>
      </c>
      <c r="D47" s="6"/>
      <c r="E47" s="12" t="s">
        <v>180</v>
      </c>
      <c r="F47" s="12" t="s">
        <v>240</v>
      </c>
      <c r="G47" s="12"/>
      <c r="H47" s="13">
        <v>43466</v>
      </c>
      <c r="I47" s="29">
        <v>44196</v>
      </c>
    </row>
    <row r="48" spans="1:9" ht="31.2" x14ac:dyDescent="0.3">
      <c r="A48" s="34">
        <v>43</v>
      </c>
      <c r="B48" s="11">
        <v>70476</v>
      </c>
      <c r="C48" s="5" t="s">
        <v>230</v>
      </c>
      <c r="D48" s="24" t="s">
        <v>213</v>
      </c>
      <c r="E48" s="12" t="s">
        <v>94</v>
      </c>
      <c r="F48" s="12" t="s">
        <v>107</v>
      </c>
      <c r="G48" s="12"/>
      <c r="H48" s="13">
        <v>43752</v>
      </c>
      <c r="I48" s="29">
        <v>44025</v>
      </c>
    </row>
    <row r="49" spans="1:9" x14ac:dyDescent="0.3">
      <c r="A49" s="34">
        <v>44</v>
      </c>
      <c r="B49" s="11">
        <v>71457</v>
      </c>
      <c r="C49" s="5" t="s">
        <v>234</v>
      </c>
      <c r="D49" s="6"/>
      <c r="E49" s="12" t="s">
        <v>94</v>
      </c>
      <c r="F49" s="12" t="s">
        <v>144</v>
      </c>
      <c r="G49" s="12"/>
      <c r="H49" s="13">
        <v>43474</v>
      </c>
      <c r="I49" s="29">
        <v>44074</v>
      </c>
    </row>
    <row r="50" spans="1:9" x14ac:dyDescent="0.3">
      <c r="A50" s="34">
        <v>45</v>
      </c>
      <c r="B50" s="11">
        <v>72457</v>
      </c>
      <c r="C50" s="5" t="s">
        <v>235</v>
      </c>
      <c r="D50" s="6"/>
      <c r="E50" s="12" t="s">
        <v>94</v>
      </c>
      <c r="F50" s="12" t="s">
        <v>144</v>
      </c>
      <c r="G50" s="12"/>
      <c r="H50" s="13">
        <v>43466</v>
      </c>
      <c r="I50" s="29">
        <v>44074</v>
      </c>
    </row>
    <row r="51" spans="1:9" x14ac:dyDescent="0.3">
      <c r="A51" s="34">
        <v>46</v>
      </c>
      <c r="B51" s="11">
        <v>80001</v>
      </c>
      <c r="C51" s="5" t="s">
        <v>18</v>
      </c>
      <c r="D51" s="6"/>
      <c r="E51" s="12" t="s">
        <v>180</v>
      </c>
      <c r="F51" s="12" t="s">
        <v>240</v>
      </c>
      <c r="G51" s="12"/>
      <c r="H51" s="13">
        <v>42005</v>
      </c>
      <c r="I51" s="29">
        <v>44561</v>
      </c>
    </row>
    <row r="52" spans="1:9" x14ac:dyDescent="0.3">
      <c r="A52" s="34">
        <v>47</v>
      </c>
      <c r="B52" s="11">
        <v>80046</v>
      </c>
      <c r="C52" s="5" t="s">
        <v>19</v>
      </c>
      <c r="D52" s="6"/>
      <c r="E52" s="12" t="s">
        <v>180</v>
      </c>
      <c r="F52" s="12" t="s">
        <v>3</v>
      </c>
      <c r="G52" s="12"/>
      <c r="H52" s="13">
        <v>41275</v>
      </c>
      <c r="I52" s="29">
        <v>43100</v>
      </c>
    </row>
    <row r="53" spans="1:9" x14ac:dyDescent="0.3">
      <c r="A53" s="34">
        <v>48</v>
      </c>
      <c r="B53" s="11">
        <v>80103</v>
      </c>
      <c r="C53" s="5" t="s">
        <v>129</v>
      </c>
      <c r="D53" s="6"/>
      <c r="E53" s="12" t="s">
        <v>97</v>
      </c>
      <c r="F53" s="12" t="s">
        <v>118</v>
      </c>
      <c r="G53" s="12"/>
      <c r="H53" s="13">
        <v>37257</v>
      </c>
      <c r="I53" s="29">
        <v>43100</v>
      </c>
    </row>
    <row r="54" spans="1:9" x14ac:dyDescent="0.3">
      <c r="A54" s="34">
        <v>49</v>
      </c>
      <c r="B54" s="11">
        <v>80118</v>
      </c>
      <c r="C54" s="5" t="s">
        <v>130</v>
      </c>
      <c r="D54" s="6"/>
      <c r="E54" s="12" t="s">
        <v>86</v>
      </c>
      <c r="F54" s="12" t="s">
        <v>118</v>
      </c>
      <c r="G54" s="12"/>
      <c r="H54" s="13">
        <v>41283</v>
      </c>
      <c r="I54" s="29">
        <v>42735</v>
      </c>
    </row>
    <row r="55" spans="1:9" x14ac:dyDescent="0.3">
      <c r="A55" s="34">
        <v>50</v>
      </c>
      <c r="B55" s="11">
        <v>80130</v>
      </c>
      <c r="C55" s="5" t="s">
        <v>231</v>
      </c>
      <c r="D55" s="6"/>
      <c r="E55" s="12" t="s">
        <v>180</v>
      </c>
      <c r="F55" s="12" t="s">
        <v>240</v>
      </c>
      <c r="G55" s="12"/>
      <c r="H55" s="13">
        <v>43125</v>
      </c>
      <c r="I55" s="29">
        <v>44196</v>
      </c>
    </row>
    <row r="56" spans="1:9" x14ac:dyDescent="0.3">
      <c r="A56" s="34">
        <v>51</v>
      </c>
      <c r="B56" s="11">
        <v>80133</v>
      </c>
      <c r="C56" s="5" t="s">
        <v>20</v>
      </c>
      <c r="D56" s="6"/>
      <c r="E56" s="12" t="s">
        <v>180</v>
      </c>
      <c r="F56" s="12" t="s">
        <v>240</v>
      </c>
      <c r="G56" s="12"/>
      <c r="H56" s="13">
        <v>37257</v>
      </c>
      <c r="I56" s="29">
        <v>44196</v>
      </c>
    </row>
    <row r="57" spans="1:9" x14ac:dyDescent="0.3">
      <c r="A57" s="34">
        <v>52</v>
      </c>
      <c r="B57" s="11">
        <v>80197</v>
      </c>
      <c r="C57" s="5" t="s">
        <v>131</v>
      </c>
      <c r="D57" s="6"/>
      <c r="E57" s="12" t="s">
        <v>98</v>
      </c>
      <c r="F57" s="12" t="s">
        <v>118</v>
      </c>
      <c r="G57" s="12"/>
      <c r="H57" s="13">
        <v>41152</v>
      </c>
      <c r="I57" s="29">
        <v>44012</v>
      </c>
    </row>
    <row r="58" spans="1:9" x14ac:dyDescent="0.3">
      <c r="A58" s="34">
        <v>53</v>
      </c>
      <c r="B58" s="11">
        <v>80228</v>
      </c>
      <c r="C58" s="5" t="s">
        <v>132</v>
      </c>
      <c r="D58" s="6"/>
      <c r="E58" s="12" t="s">
        <v>98</v>
      </c>
      <c r="F58" s="12" t="s">
        <v>118</v>
      </c>
      <c r="G58" s="12"/>
      <c r="H58" s="13">
        <v>41431</v>
      </c>
      <c r="I58" s="29">
        <v>44012</v>
      </c>
    </row>
    <row r="59" spans="1:9" x14ac:dyDescent="0.3">
      <c r="A59" s="34">
        <v>54</v>
      </c>
      <c r="B59" s="11">
        <v>80246</v>
      </c>
      <c r="C59" s="5" t="s">
        <v>21</v>
      </c>
      <c r="D59" s="6"/>
      <c r="E59" s="12" t="s">
        <v>98</v>
      </c>
      <c r="F59" s="12" t="s">
        <v>133</v>
      </c>
      <c r="G59" s="12"/>
      <c r="H59" s="13">
        <v>41851</v>
      </c>
      <c r="I59" s="29">
        <v>44074</v>
      </c>
    </row>
    <row r="60" spans="1:9" x14ac:dyDescent="0.3">
      <c r="A60" s="34">
        <v>55</v>
      </c>
      <c r="B60" s="11">
        <v>80252</v>
      </c>
      <c r="C60" s="5" t="s">
        <v>134</v>
      </c>
      <c r="D60" s="6"/>
      <c r="E60" s="12" t="s">
        <v>99</v>
      </c>
      <c r="F60" s="12" t="s">
        <v>118</v>
      </c>
      <c r="G60" s="12"/>
      <c r="H60" s="13">
        <v>41830</v>
      </c>
      <c r="I60" s="29">
        <v>44120</v>
      </c>
    </row>
    <row r="61" spans="1:9" x14ac:dyDescent="0.3">
      <c r="A61" s="34">
        <v>56</v>
      </c>
      <c r="B61" s="15">
        <v>80255</v>
      </c>
      <c r="C61" s="5" t="s">
        <v>22</v>
      </c>
      <c r="D61" s="6"/>
      <c r="E61" s="5" t="s">
        <v>100</v>
      </c>
      <c r="F61" s="5" t="s">
        <v>246</v>
      </c>
      <c r="G61" s="5"/>
      <c r="H61" s="37">
        <v>42017</v>
      </c>
      <c r="I61" s="38">
        <v>42735</v>
      </c>
    </row>
    <row r="62" spans="1:9" x14ac:dyDescent="0.3">
      <c r="A62" s="34">
        <v>57</v>
      </c>
      <c r="B62" s="15">
        <v>80263</v>
      </c>
      <c r="C62" s="5" t="s">
        <v>23</v>
      </c>
      <c r="D62" s="6"/>
      <c r="E62" s="5" t="s">
        <v>100</v>
      </c>
      <c r="F62" s="5" t="s">
        <v>110</v>
      </c>
      <c r="G62" s="5"/>
      <c r="H62" s="37">
        <v>42066</v>
      </c>
      <c r="I62" s="38">
        <v>43134</v>
      </c>
    </row>
    <row r="63" spans="1:9" ht="31.2" x14ac:dyDescent="0.3">
      <c r="A63" s="34">
        <v>58</v>
      </c>
      <c r="B63" s="11">
        <v>80264</v>
      </c>
      <c r="C63" s="5" t="s">
        <v>24</v>
      </c>
      <c r="D63" s="6"/>
      <c r="E63" s="12" t="s">
        <v>100</v>
      </c>
      <c r="F63" s="12" t="s">
        <v>144</v>
      </c>
      <c r="G63" s="12"/>
      <c r="H63" s="13">
        <v>42283</v>
      </c>
      <c r="I63" s="29">
        <v>43830</v>
      </c>
    </row>
    <row r="64" spans="1:9" x14ac:dyDescent="0.3">
      <c r="A64" s="34">
        <v>59</v>
      </c>
      <c r="B64" s="15">
        <v>80267</v>
      </c>
      <c r="C64" s="5" t="s">
        <v>135</v>
      </c>
      <c r="D64" s="6"/>
      <c r="E64" s="5" t="s">
        <v>98</v>
      </c>
      <c r="F64" s="5" t="s">
        <v>118</v>
      </c>
      <c r="G64" s="5"/>
      <c r="H64" s="13">
        <v>42185</v>
      </c>
      <c r="I64" s="29">
        <v>44012</v>
      </c>
    </row>
    <row r="65" spans="1:9" x14ac:dyDescent="0.3">
      <c r="A65" s="34">
        <v>60</v>
      </c>
      <c r="B65" s="15">
        <v>80272</v>
      </c>
      <c r="C65" s="5" t="s">
        <v>137</v>
      </c>
      <c r="D65" s="6"/>
      <c r="E65" s="5" t="s">
        <v>98</v>
      </c>
      <c r="F65" s="5" t="s">
        <v>118</v>
      </c>
      <c r="G65" s="5"/>
      <c r="H65" s="13">
        <v>42193</v>
      </c>
      <c r="I65" s="29">
        <v>44196</v>
      </c>
    </row>
    <row r="66" spans="1:9" x14ac:dyDescent="0.3">
      <c r="A66" s="34">
        <v>61</v>
      </c>
      <c r="B66" s="15">
        <v>80279</v>
      </c>
      <c r="C66" s="5" t="s">
        <v>25</v>
      </c>
      <c r="D66" s="6"/>
      <c r="E66" s="5" t="s">
        <v>97</v>
      </c>
      <c r="F66" s="5" t="s">
        <v>110</v>
      </c>
      <c r="G66" s="5"/>
      <c r="H66" s="37">
        <v>42372</v>
      </c>
      <c r="I66" s="38">
        <v>43524</v>
      </c>
    </row>
    <row r="67" spans="1:9" x14ac:dyDescent="0.3">
      <c r="A67" s="34">
        <v>62</v>
      </c>
      <c r="B67" s="15">
        <v>80280</v>
      </c>
      <c r="C67" s="5" t="s">
        <v>26</v>
      </c>
      <c r="D67" s="24" t="s">
        <v>187</v>
      </c>
      <c r="E67" s="5" t="s">
        <v>100</v>
      </c>
      <c r="F67" s="5" t="s">
        <v>111</v>
      </c>
      <c r="G67" s="5"/>
      <c r="H67" s="37">
        <v>42354</v>
      </c>
      <c r="I67" s="38">
        <v>43388</v>
      </c>
    </row>
    <row r="68" spans="1:9" x14ac:dyDescent="0.3">
      <c r="A68" s="34">
        <v>63</v>
      </c>
      <c r="B68" s="15">
        <v>80281</v>
      </c>
      <c r="C68" s="5" t="s">
        <v>27</v>
      </c>
      <c r="D68" s="24" t="s">
        <v>188</v>
      </c>
      <c r="E68" s="5" t="s">
        <v>100</v>
      </c>
      <c r="F68" s="5" t="s">
        <v>111</v>
      </c>
      <c r="G68" s="5"/>
      <c r="H68" s="37">
        <v>42354</v>
      </c>
      <c r="I68" s="38">
        <v>43388</v>
      </c>
    </row>
    <row r="69" spans="1:9" x14ac:dyDescent="0.3">
      <c r="A69" s="34">
        <v>64</v>
      </c>
      <c r="B69" s="15">
        <v>80282</v>
      </c>
      <c r="C69" s="5" t="s">
        <v>28</v>
      </c>
      <c r="D69" s="24" t="s">
        <v>189</v>
      </c>
      <c r="E69" s="5" t="s">
        <v>100</v>
      </c>
      <c r="F69" s="5" t="s">
        <v>111</v>
      </c>
      <c r="G69" s="5"/>
      <c r="H69" s="37">
        <v>42370</v>
      </c>
      <c r="I69" s="38">
        <v>43465</v>
      </c>
    </row>
    <row r="70" spans="1:9" x14ac:dyDescent="0.3">
      <c r="A70" s="34">
        <v>65</v>
      </c>
      <c r="B70" s="15">
        <v>80285</v>
      </c>
      <c r="C70" s="5" t="s">
        <v>29</v>
      </c>
      <c r="D70" s="24" t="s">
        <v>190</v>
      </c>
      <c r="E70" s="5" t="s">
        <v>100</v>
      </c>
      <c r="F70" s="5" t="s">
        <v>111</v>
      </c>
      <c r="G70" s="5"/>
      <c r="H70" s="37">
        <v>42369</v>
      </c>
      <c r="I70" s="38">
        <v>43099</v>
      </c>
    </row>
    <row r="71" spans="1:9" x14ac:dyDescent="0.3">
      <c r="A71" s="34">
        <v>66</v>
      </c>
      <c r="B71" s="11">
        <v>80287</v>
      </c>
      <c r="C71" s="5" t="s">
        <v>138</v>
      </c>
      <c r="D71" s="6">
        <v>5033384</v>
      </c>
      <c r="E71" s="12" t="s">
        <v>101</v>
      </c>
      <c r="F71" s="12" t="s">
        <v>107</v>
      </c>
      <c r="G71" s="12"/>
      <c r="H71" s="13">
        <v>42373</v>
      </c>
      <c r="I71" s="29">
        <v>44926</v>
      </c>
    </row>
    <row r="72" spans="1:9" x14ac:dyDescent="0.3">
      <c r="A72" s="34">
        <v>67</v>
      </c>
      <c r="B72" s="15">
        <v>80292</v>
      </c>
      <c r="C72" s="5" t="s">
        <v>30</v>
      </c>
      <c r="D72" s="24" t="s">
        <v>191</v>
      </c>
      <c r="E72" s="5" t="s">
        <v>98</v>
      </c>
      <c r="F72" s="5" t="s">
        <v>111</v>
      </c>
      <c r="G72" s="5"/>
      <c r="H72" s="37">
        <v>42379</v>
      </c>
      <c r="I72" s="38">
        <v>43738</v>
      </c>
    </row>
    <row r="73" spans="1:9" x14ac:dyDescent="0.3">
      <c r="A73" s="34">
        <v>68</v>
      </c>
      <c r="B73" s="15">
        <v>80295</v>
      </c>
      <c r="C73" s="5" t="s">
        <v>136</v>
      </c>
      <c r="D73" s="24" t="s">
        <v>192</v>
      </c>
      <c r="E73" s="5" t="s">
        <v>98</v>
      </c>
      <c r="F73" s="5" t="s">
        <v>111</v>
      </c>
      <c r="G73" s="5"/>
      <c r="H73" s="37">
        <v>42378</v>
      </c>
      <c r="I73" s="38">
        <v>43708</v>
      </c>
    </row>
    <row r="74" spans="1:9" x14ac:dyDescent="0.3">
      <c r="A74" s="34">
        <v>69</v>
      </c>
      <c r="B74" s="15">
        <v>80296</v>
      </c>
      <c r="C74" s="5" t="s">
        <v>232</v>
      </c>
      <c r="D74" s="39" t="s">
        <v>193</v>
      </c>
      <c r="E74" s="5" t="s">
        <v>92</v>
      </c>
      <c r="F74" s="5" t="s">
        <v>111</v>
      </c>
      <c r="G74" s="5"/>
      <c r="H74" s="37">
        <v>42673</v>
      </c>
      <c r="I74" s="38">
        <v>43738</v>
      </c>
    </row>
    <row r="75" spans="1:9" x14ac:dyDescent="0.3">
      <c r="A75" s="34">
        <v>70</v>
      </c>
      <c r="B75" s="15">
        <v>80297</v>
      </c>
      <c r="C75" s="5" t="s">
        <v>194</v>
      </c>
      <c r="D75" s="39" t="s">
        <v>195</v>
      </c>
      <c r="E75" s="5" t="s">
        <v>98</v>
      </c>
      <c r="F75" s="5" t="s">
        <v>111</v>
      </c>
      <c r="G75" s="5"/>
      <c r="H75" s="37">
        <v>42673</v>
      </c>
      <c r="I75" s="38">
        <v>44196</v>
      </c>
    </row>
    <row r="76" spans="1:9" ht="31.2" x14ac:dyDescent="0.3">
      <c r="A76" s="34">
        <v>71</v>
      </c>
      <c r="B76" s="15">
        <v>80297</v>
      </c>
      <c r="C76" s="5" t="s">
        <v>233</v>
      </c>
      <c r="D76" s="6"/>
      <c r="E76" s="5" t="s">
        <v>98</v>
      </c>
      <c r="F76" s="5" t="s">
        <v>111</v>
      </c>
      <c r="G76" s="5"/>
      <c r="H76" s="37">
        <v>42673</v>
      </c>
      <c r="I76" s="38">
        <v>43738</v>
      </c>
    </row>
    <row r="77" spans="1:9" x14ac:dyDescent="0.3">
      <c r="A77" s="34">
        <v>72</v>
      </c>
      <c r="B77" s="11">
        <v>80299</v>
      </c>
      <c r="C77" s="5" t="s">
        <v>176</v>
      </c>
      <c r="D77" s="6"/>
      <c r="E77" s="12" t="s">
        <v>102</v>
      </c>
      <c r="F77" s="12" t="s">
        <v>144</v>
      </c>
      <c r="G77" s="12"/>
      <c r="H77" s="13">
        <v>42718</v>
      </c>
      <c r="I77" s="29">
        <v>44196</v>
      </c>
    </row>
    <row r="78" spans="1:9" x14ac:dyDescent="0.3">
      <c r="A78" s="34">
        <v>73</v>
      </c>
      <c r="B78" s="15">
        <v>80300</v>
      </c>
      <c r="C78" s="5" t="s">
        <v>177</v>
      </c>
      <c r="D78" s="24" t="s">
        <v>201</v>
      </c>
      <c r="E78" s="5" t="s">
        <v>100</v>
      </c>
      <c r="F78" s="5" t="s">
        <v>111</v>
      </c>
      <c r="G78" s="5" t="s">
        <v>178</v>
      </c>
      <c r="H78" s="37">
        <v>42725</v>
      </c>
      <c r="I78" s="38">
        <v>43373</v>
      </c>
    </row>
    <row r="79" spans="1:9" x14ac:dyDescent="0.3">
      <c r="A79" s="34">
        <v>74</v>
      </c>
      <c r="B79" s="15">
        <v>80301</v>
      </c>
      <c r="C79" s="5" t="s">
        <v>31</v>
      </c>
      <c r="D79" s="36" t="s">
        <v>196</v>
      </c>
      <c r="E79" s="5" t="s">
        <v>100</v>
      </c>
      <c r="F79" s="5" t="s">
        <v>111</v>
      </c>
      <c r="G79" s="5"/>
      <c r="H79" s="37">
        <v>42658</v>
      </c>
      <c r="I79" s="38">
        <v>44012</v>
      </c>
    </row>
    <row r="80" spans="1:9" x14ac:dyDescent="0.3">
      <c r="A80" s="34">
        <v>75</v>
      </c>
      <c r="B80" s="15">
        <v>80307</v>
      </c>
      <c r="C80" s="5" t="s">
        <v>148</v>
      </c>
      <c r="D80" s="35" t="s">
        <v>197</v>
      </c>
      <c r="E80" s="5" t="s">
        <v>100</v>
      </c>
      <c r="F80" s="5" t="s">
        <v>111</v>
      </c>
      <c r="G80" s="5"/>
      <c r="H80" s="37">
        <v>42908</v>
      </c>
      <c r="I80" s="38">
        <v>43752</v>
      </c>
    </row>
    <row r="81" spans="1:9" x14ac:dyDescent="0.3">
      <c r="A81" s="34">
        <v>76</v>
      </c>
      <c r="B81" s="11">
        <v>80308</v>
      </c>
      <c r="C81" s="5" t="s">
        <v>32</v>
      </c>
      <c r="D81" s="6"/>
      <c r="E81" s="12" t="s">
        <v>180</v>
      </c>
      <c r="F81" s="12" t="s">
        <v>107</v>
      </c>
      <c r="G81" s="12"/>
      <c r="H81" s="13">
        <v>42745</v>
      </c>
      <c r="I81" s="29">
        <v>43373</v>
      </c>
    </row>
    <row r="82" spans="1:9" x14ac:dyDescent="0.3">
      <c r="A82" s="34">
        <v>77</v>
      </c>
      <c r="B82" s="15">
        <v>80309</v>
      </c>
      <c r="C82" s="5" t="s">
        <v>33</v>
      </c>
      <c r="D82" s="6"/>
      <c r="E82" s="5" t="s">
        <v>100</v>
      </c>
      <c r="F82" s="5" t="s">
        <v>246</v>
      </c>
      <c r="G82" s="5"/>
      <c r="H82" s="37">
        <v>42742</v>
      </c>
      <c r="I82" s="38">
        <v>43616</v>
      </c>
    </row>
    <row r="83" spans="1:9" ht="31.2" x14ac:dyDescent="0.3">
      <c r="A83" s="34">
        <v>78</v>
      </c>
      <c r="B83" s="11">
        <v>80310</v>
      </c>
      <c r="C83" s="5" t="s">
        <v>141</v>
      </c>
      <c r="D83" s="6"/>
      <c r="E83" s="12" t="s">
        <v>98</v>
      </c>
      <c r="F83" s="12" t="s">
        <v>112</v>
      </c>
      <c r="G83" s="12"/>
      <c r="H83" s="13">
        <v>42745</v>
      </c>
      <c r="I83" s="29">
        <v>46660</v>
      </c>
    </row>
    <row r="84" spans="1:9" x14ac:dyDescent="0.3">
      <c r="A84" s="34">
        <v>79</v>
      </c>
      <c r="B84" s="15">
        <v>80311</v>
      </c>
      <c r="C84" s="5" t="s">
        <v>34</v>
      </c>
      <c r="D84" s="35" t="s">
        <v>198</v>
      </c>
      <c r="E84" s="5" t="s">
        <v>100</v>
      </c>
      <c r="F84" s="5" t="s">
        <v>111</v>
      </c>
      <c r="G84" s="5"/>
      <c r="H84" s="37">
        <v>42745</v>
      </c>
      <c r="I84" s="38">
        <v>43769</v>
      </c>
    </row>
    <row r="85" spans="1:9" x14ac:dyDescent="0.3">
      <c r="A85" s="34">
        <v>80</v>
      </c>
      <c r="B85" s="15">
        <v>80314</v>
      </c>
      <c r="C85" s="5" t="s">
        <v>35</v>
      </c>
      <c r="D85" s="35" t="s">
        <v>199</v>
      </c>
      <c r="E85" s="5" t="s">
        <v>100</v>
      </c>
      <c r="F85" s="5" t="s">
        <v>111</v>
      </c>
      <c r="G85" s="5"/>
      <c r="H85" s="37">
        <v>42776</v>
      </c>
      <c r="I85" s="38">
        <v>43862</v>
      </c>
    </row>
    <row r="86" spans="1:9" x14ac:dyDescent="0.3">
      <c r="A86" s="34">
        <v>81</v>
      </c>
      <c r="B86" s="15">
        <v>80317</v>
      </c>
      <c r="C86" s="5" t="s">
        <v>140</v>
      </c>
      <c r="D86" s="35" t="s">
        <v>200</v>
      </c>
      <c r="E86" s="5" t="s">
        <v>100</v>
      </c>
      <c r="F86" s="5" t="s">
        <v>111</v>
      </c>
      <c r="G86" s="5"/>
      <c r="H86" s="37">
        <v>42746</v>
      </c>
      <c r="I86" s="38">
        <v>43769</v>
      </c>
    </row>
    <row r="87" spans="1:9" x14ac:dyDescent="0.3">
      <c r="A87" s="34">
        <v>82</v>
      </c>
      <c r="B87" s="11">
        <v>80318</v>
      </c>
      <c r="C87" s="5" t="s">
        <v>139</v>
      </c>
      <c r="D87" s="6"/>
      <c r="E87" s="12" t="s">
        <v>100</v>
      </c>
      <c r="F87" s="12" t="s">
        <v>118</v>
      </c>
      <c r="G87" s="12"/>
      <c r="H87" s="13">
        <v>43018</v>
      </c>
      <c r="I87" s="29">
        <v>44561</v>
      </c>
    </row>
    <row r="88" spans="1:9" ht="31.2" x14ac:dyDescent="0.3">
      <c r="A88" s="34">
        <v>83</v>
      </c>
      <c r="B88" s="11">
        <v>80320</v>
      </c>
      <c r="C88" s="5" t="s">
        <v>183</v>
      </c>
      <c r="D88" s="6"/>
      <c r="E88" s="12" t="s">
        <v>180</v>
      </c>
      <c r="F88" s="12" t="s">
        <v>240</v>
      </c>
      <c r="G88" s="12"/>
      <c r="H88" s="13">
        <v>42746</v>
      </c>
      <c r="I88" s="29">
        <v>43830</v>
      </c>
    </row>
    <row r="89" spans="1:9" ht="31.2" x14ac:dyDescent="0.3">
      <c r="A89" s="34">
        <v>84</v>
      </c>
      <c r="B89" s="11">
        <v>80321</v>
      </c>
      <c r="C89" s="5" t="s">
        <v>244</v>
      </c>
      <c r="D89" s="6"/>
      <c r="E89" s="12" t="s">
        <v>180</v>
      </c>
      <c r="F89" s="12" t="s">
        <v>240</v>
      </c>
      <c r="G89" s="12"/>
      <c r="H89" s="13">
        <v>42746</v>
      </c>
      <c r="I89" s="29">
        <v>43830</v>
      </c>
    </row>
    <row r="90" spans="1:9" x14ac:dyDescent="0.3">
      <c r="A90" s="34">
        <v>85</v>
      </c>
      <c r="B90" s="15">
        <v>80328</v>
      </c>
      <c r="C90" s="5" t="s">
        <v>215</v>
      </c>
      <c r="D90" s="6" t="s">
        <v>214</v>
      </c>
      <c r="E90" s="5" t="s">
        <v>98</v>
      </c>
      <c r="F90" s="5" t="s">
        <v>111</v>
      </c>
      <c r="G90" s="5"/>
      <c r="H90" s="37">
        <v>43313</v>
      </c>
      <c r="I90" s="38">
        <v>44014</v>
      </c>
    </row>
    <row r="91" spans="1:9" x14ac:dyDescent="0.3">
      <c r="A91" s="34">
        <v>86</v>
      </c>
      <c r="B91" s="11">
        <v>80331</v>
      </c>
      <c r="C91" s="5" t="s">
        <v>36</v>
      </c>
      <c r="D91" s="6"/>
      <c r="E91" s="12" t="s">
        <v>98</v>
      </c>
      <c r="F91" s="12" t="s">
        <v>144</v>
      </c>
      <c r="G91" s="12"/>
      <c r="H91" s="13">
        <v>43313</v>
      </c>
      <c r="I91" s="29">
        <v>43982</v>
      </c>
    </row>
    <row r="92" spans="1:9" s="27" customFormat="1" x14ac:dyDescent="0.3">
      <c r="A92" s="34">
        <v>87</v>
      </c>
      <c r="B92" s="15">
        <v>80332</v>
      </c>
      <c r="C92" s="5" t="s">
        <v>37</v>
      </c>
      <c r="D92" s="39" t="s">
        <v>202</v>
      </c>
      <c r="E92" s="5" t="s">
        <v>98</v>
      </c>
      <c r="F92" s="5" t="s">
        <v>111</v>
      </c>
      <c r="G92" s="5"/>
      <c r="H92" s="37">
        <v>43102</v>
      </c>
      <c r="I92" s="38">
        <v>43707</v>
      </c>
    </row>
    <row r="93" spans="1:9" x14ac:dyDescent="0.3">
      <c r="A93" s="34">
        <v>88</v>
      </c>
      <c r="B93" s="15">
        <v>80333</v>
      </c>
      <c r="C93" s="5" t="s">
        <v>38</v>
      </c>
      <c r="D93" s="6"/>
      <c r="E93" s="5" t="s">
        <v>97</v>
      </c>
      <c r="F93" s="5" t="s">
        <v>110</v>
      </c>
      <c r="G93" s="5"/>
      <c r="H93" s="37">
        <v>43145</v>
      </c>
      <c r="I93" s="38">
        <v>43830</v>
      </c>
    </row>
    <row r="94" spans="1:9" x14ac:dyDescent="0.3">
      <c r="A94" s="34">
        <v>89</v>
      </c>
      <c r="B94" s="11">
        <v>80334</v>
      </c>
      <c r="C94" s="5" t="s">
        <v>39</v>
      </c>
      <c r="D94" s="6"/>
      <c r="E94" s="12" t="s">
        <v>98</v>
      </c>
      <c r="F94" s="12" t="s">
        <v>133</v>
      </c>
      <c r="G94" s="12"/>
      <c r="H94" s="13">
        <v>43101</v>
      </c>
      <c r="I94" s="29">
        <v>44196</v>
      </c>
    </row>
    <row r="95" spans="1:9" x14ac:dyDescent="0.3">
      <c r="A95" s="34">
        <v>90</v>
      </c>
      <c r="B95" s="11">
        <v>80335</v>
      </c>
      <c r="C95" s="5" t="s">
        <v>40</v>
      </c>
      <c r="D95" s="6"/>
      <c r="E95" s="12" t="s">
        <v>100</v>
      </c>
      <c r="F95" s="12" t="s">
        <v>107</v>
      </c>
      <c r="G95" s="12"/>
      <c r="H95" s="13">
        <v>43181</v>
      </c>
      <c r="I95" s="29">
        <v>44439</v>
      </c>
    </row>
    <row r="96" spans="1:9" ht="46.8" x14ac:dyDescent="0.3">
      <c r="A96" s="34">
        <v>91</v>
      </c>
      <c r="B96" s="11">
        <v>80337</v>
      </c>
      <c r="C96" s="5" t="s">
        <v>41</v>
      </c>
      <c r="D96" s="24">
        <v>5032965</v>
      </c>
      <c r="E96" s="12" t="s">
        <v>100</v>
      </c>
      <c r="F96" s="12" t="s">
        <v>107</v>
      </c>
      <c r="G96" s="21" t="s">
        <v>172</v>
      </c>
      <c r="H96" s="13">
        <v>43104</v>
      </c>
      <c r="I96" s="29">
        <v>43677</v>
      </c>
    </row>
    <row r="97" spans="1:9" ht="46.8" x14ac:dyDescent="0.3">
      <c r="A97" s="34">
        <v>92</v>
      </c>
      <c r="B97" s="11">
        <v>80339</v>
      </c>
      <c r="C97" s="5" t="s">
        <v>42</v>
      </c>
      <c r="D97" s="24">
        <v>5032965</v>
      </c>
      <c r="E97" s="12" t="s">
        <v>98</v>
      </c>
      <c r="F97" s="12" t="s">
        <v>107</v>
      </c>
      <c r="G97" s="12" t="s">
        <v>172</v>
      </c>
      <c r="H97" s="13">
        <v>43104</v>
      </c>
      <c r="I97" s="29">
        <v>43861</v>
      </c>
    </row>
    <row r="98" spans="1:9" ht="31.2" x14ac:dyDescent="0.3">
      <c r="A98" s="34">
        <v>93</v>
      </c>
      <c r="B98" s="11">
        <v>80341</v>
      </c>
      <c r="C98" s="5" t="s">
        <v>43</v>
      </c>
      <c r="D98" s="24">
        <v>5030203</v>
      </c>
      <c r="E98" s="12" t="s">
        <v>97</v>
      </c>
      <c r="F98" s="12" t="s">
        <v>107</v>
      </c>
      <c r="G98" s="12"/>
      <c r="H98" s="13">
        <v>43196</v>
      </c>
      <c r="I98" s="29">
        <v>43896</v>
      </c>
    </row>
    <row r="99" spans="1:9" ht="31.2" x14ac:dyDescent="0.3">
      <c r="A99" s="34">
        <v>94</v>
      </c>
      <c r="B99" s="11">
        <v>80342</v>
      </c>
      <c r="C99" s="5" t="s">
        <v>44</v>
      </c>
      <c r="D99" s="6"/>
      <c r="E99" s="12" t="s">
        <v>100</v>
      </c>
      <c r="F99" s="12" t="s">
        <v>245</v>
      </c>
      <c r="G99" s="12"/>
      <c r="H99" s="13">
        <v>43112</v>
      </c>
      <c r="I99" s="29">
        <v>43769</v>
      </c>
    </row>
    <row r="100" spans="1:9" ht="31.2" x14ac:dyDescent="0.3">
      <c r="A100" s="34">
        <v>95</v>
      </c>
      <c r="B100" s="11">
        <v>80343</v>
      </c>
      <c r="C100" s="5" t="s">
        <v>45</v>
      </c>
      <c r="D100" s="24">
        <v>5032965</v>
      </c>
      <c r="E100" s="12" t="s">
        <v>180</v>
      </c>
      <c r="F100" s="12" t="s">
        <v>107</v>
      </c>
      <c r="G100" s="12"/>
      <c r="H100" s="13">
        <v>43111</v>
      </c>
      <c r="I100" s="29">
        <v>44865</v>
      </c>
    </row>
    <row r="101" spans="1:9" x14ac:dyDescent="0.3">
      <c r="A101" s="34">
        <v>96</v>
      </c>
      <c r="B101" s="11">
        <v>80346</v>
      </c>
      <c r="C101" s="5" t="s">
        <v>142</v>
      </c>
      <c r="D101" s="24"/>
      <c r="E101" s="12" t="s">
        <v>100</v>
      </c>
      <c r="F101" s="12" t="s">
        <v>144</v>
      </c>
      <c r="G101" s="12"/>
      <c r="H101" s="13">
        <v>43265</v>
      </c>
      <c r="I101" s="29">
        <v>44196</v>
      </c>
    </row>
    <row r="102" spans="1:9" x14ac:dyDescent="0.3">
      <c r="A102" s="34">
        <v>97</v>
      </c>
      <c r="B102" s="11">
        <v>80349</v>
      </c>
      <c r="C102" s="5" t="s">
        <v>46</v>
      </c>
      <c r="D102" s="24">
        <v>5031872</v>
      </c>
      <c r="E102" s="12" t="s">
        <v>97</v>
      </c>
      <c r="F102" s="12" t="s">
        <v>107</v>
      </c>
      <c r="G102" s="12" t="s">
        <v>174</v>
      </c>
      <c r="H102" s="13">
        <v>43312</v>
      </c>
      <c r="I102" s="29">
        <v>44226</v>
      </c>
    </row>
    <row r="103" spans="1:9" x14ac:dyDescent="0.3">
      <c r="A103" s="34">
        <v>98</v>
      </c>
      <c r="B103" s="11">
        <v>80350</v>
      </c>
      <c r="C103" s="5" t="s">
        <v>47</v>
      </c>
      <c r="D103" s="24">
        <v>5030220</v>
      </c>
      <c r="E103" s="12" t="s">
        <v>99</v>
      </c>
      <c r="F103" s="12" t="s">
        <v>107</v>
      </c>
      <c r="G103" s="12" t="s">
        <v>174</v>
      </c>
      <c r="H103" s="13">
        <v>43196</v>
      </c>
      <c r="I103" s="29">
        <v>44261</v>
      </c>
    </row>
    <row r="104" spans="1:9" x14ac:dyDescent="0.3">
      <c r="A104" s="34">
        <v>99</v>
      </c>
      <c r="B104" s="11">
        <v>80352</v>
      </c>
      <c r="C104" s="5" t="s">
        <v>48</v>
      </c>
      <c r="D104" s="24"/>
      <c r="E104" s="12" t="s">
        <v>99</v>
      </c>
      <c r="F104" s="12" t="s">
        <v>133</v>
      </c>
      <c r="G104" s="12"/>
      <c r="H104" s="13">
        <v>43466</v>
      </c>
      <c r="I104" s="29">
        <v>45291</v>
      </c>
    </row>
    <row r="105" spans="1:9" x14ac:dyDescent="0.3">
      <c r="A105" s="34">
        <v>100</v>
      </c>
      <c r="B105" s="11">
        <v>80353</v>
      </c>
      <c r="C105" s="5" t="s">
        <v>49</v>
      </c>
      <c r="D105" s="24">
        <v>5030581</v>
      </c>
      <c r="E105" s="12" t="s">
        <v>180</v>
      </c>
      <c r="F105" s="12" t="s">
        <v>107</v>
      </c>
      <c r="G105" s="12"/>
      <c r="H105" s="13">
        <v>43101</v>
      </c>
      <c r="I105" s="29">
        <v>43830</v>
      </c>
    </row>
    <row r="106" spans="1:9" x14ac:dyDescent="0.3">
      <c r="A106" s="34">
        <v>101</v>
      </c>
      <c r="B106" s="11">
        <v>80354</v>
      </c>
      <c r="C106" s="5" t="s">
        <v>50</v>
      </c>
      <c r="D106" s="24">
        <v>5030224</v>
      </c>
      <c r="E106" s="12" t="s">
        <v>100</v>
      </c>
      <c r="F106" s="12" t="s">
        <v>107</v>
      </c>
      <c r="G106" s="12" t="s">
        <v>174</v>
      </c>
      <c r="H106" s="13">
        <v>43196</v>
      </c>
      <c r="I106" s="29">
        <v>43896</v>
      </c>
    </row>
    <row r="107" spans="1:9" ht="31.2" x14ac:dyDescent="0.3">
      <c r="A107" s="34">
        <v>102</v>
      </c>
      <c r="B107" s="11">
        <v>80355</v>
      </c>
      <c r="C107" s="5" t="s">
        <v>51</v>
      </c>
      <c r="D107" s="24">
        <v>5030516</v>
      </c>
      <c r="E107" s="12" t="s">
        <v>97</v>
      </c>
      <c r="F107" s="12" t="s">
        <v>107</v>
      </c>
      <c r="G107" s="12" t="s">
        <v>174</v>
      </c>
      <c r="H107" s="13">
        <v>43279</v>
      </c>
      <c r="I107" s="29">
        <v>44374</v>
      </c>
    </row>
    <row r="108" spans="1:9" ht="31.2" x14ac:dyDescent="0.3">
      <c r="A108" s="34">
        <v>103</v>
      </c>
      <c r="B108" s="15">
        <v>80356</v>
      </c>
      <c r="C108" s="5" t="s">
        <v>52</v>
      </c>
      <c r="D108" s="6"/>
      <c r="E108" s="5" t="s">
        <v>100</v>
      </c>
      <c r="F108" s="5" t="s">
        <v>144</v>
      </c>
      <c r="G108" s="5"/>
      <c r="H108" s="37">
        <v>43382</v>
      </c>
      <c r="I108" s="38">
        <v>43652</v>
      </c>
    </row>
    <row r="109" spans="1:9" x14ac:dyDescent="0.3">
      <c r="A109" s="34">
        <v>104</v>
      </c>
      <c r="B109" s="11">
        <v>80360</v>
      </c>
      <c r="C109" s="5" t="s">
        <v>143</v>
      </c>
      <c r="D109" s="6"/>
      <c r="E109" s="12" t="s">
        <v>101</v>
      </c>
      <c r="F109" s="12" t="s">
        <v>118</v>
      </c>
      <c r="G109" s="12"/>
      <c r="H109" s="13">
        <v>42439</v>
      </c>
      <c r="I109" s="29">
        <v>43465</v>
      </c>
    </row>
    <row r="110" spans="1:9" ht="31.2" x14ac:dyDescent="0.3">
      <c r="A110" s="34">
        <v>105</v>
      </c>
      <c r="B110" s="11">
        <v>80361</v>
      </c>
      <c r="C110" s="5" t="s">
        <v>53</v>
      </c>
      <c r="D110" s="24">
        <v>482248</v>
      </c>
      <c r="E110" s="12" t="s">
        <v>101</v>
      </c>
      <c r="F110" s="12" t="s">
        <v>107</v>
      </c>
      <c r="G110" s="21" t="s">
        <v>175</v>
      </c>
      <c r="H110" s="13">
        <v>42007</v>
      </c>
      <c r="I110" s="29">
        <v>43100</v>
      </c>
    </row>
    <row r="111" spans="1:9" x14ac:dyDescent="0.3">
      <c r="A111" s="34">
        <v>106</v>
      </c>
      <c r="B111" s="15">
        <v>80362</v>
      </c>
      <c r="C111" s="5" t="s">
        <v>54</v>
      </c>
      <c r="D111" s="39" t="s">
        <v>203</v>
      </c>
      <c r="E111" s="5" t="s">
        <v>100</v>
      </c>
      <c r="F111" s="5" t="s">
        <v>111</v>
      </c>
      <c r="G111" s="5"/>
      <c r="H111" s="37">
        <v>43414</v>
      </c>
      <c r="I111" s="38">
        <v>44074</v>
      </c>
    </row>
    <row r="112" spans="1:9" x14ac:dyDescent="0.3">
      <c r="A112" s="34">
        <v>107</v>
      </c>
      <c r="B112" s="15">
        <v>80363</v>
      </c>
      <c r="C112" s="5" t="s">
        <v>55</v>
      </c>
      <c r="D112" s="6"/>
      <c r="E112" s="5" t="s">
        <v>96</v>
      </c>
      <c r="F112" s="5" t="s">
        <v>246</v>
      </c>
      <c r="G112" s="5"/>
      <c r="H112" s="37">
        <v>43110</v>
      </c>
      <c r="I112" s="38">
        <v>44439</v>
      </c>
    </row>
    <row r="113" spans="1:9" x14ac:dyDescent="0.3">
      <c r="A113" s="34">
        <v>108</v>
      </c>
      <c r="B113" s="15">
        <v>80364</v>
      </c>
      <c r="C113" s="5" t="s">
        <v>56</v>
      </c>
      <c r="D113" s="6"/>
      <c r="E113" s="5" t="s">
        <v>98</v>
      </c>
      <c r="F113" s="5" t="s">
        <v>118</v>
      </c>
      <c r="G113" s="5"/>
      <c r="H113" s="13">
        <v>43353</v>
      </c>
      <c r="I113" s="29">
        <v>45657</v>
      </c>
    </row>
    <row r="114" spans="1:9" x14ac:dyDescent="0.3">
      <c r="A114" s="34">
        <v>109</v>
      </c>
      <c r="B114" s="15">
        <v>80365</v>
      </c>
      <c r="C114" s="5" t="s">
        <v>145</v>
      </c>
      <c r="D114" s="6"/>
      <c r="E114" s="5" t="s">
        <v>98</v>
      </c>
      <c r="F114" s="5" t="s">
        <v>118</v>
      </c>
      <c r="G114" s="5"/>
      <c r="H114" s="13">
        <v>43308</v>
      </c>
      <c r="I114" s="29">
        <v>45657</v>
      </c>
    </row>
    <row r="115" spans="1:9" x14ac:dyDescent="0.3">
      <c r="A115" s="34">
        <v>110</v>
      </c>
      <c r="B115" s="15">
        <v>80366</v>
      </c>
      <c r="C115" s="5" t="s">
        <v>146</v>
      </c>
      <c r="D115" s="6"/>
      <c r="E115" s="5" t="s">
        <v>98</v>
      </c>
      <c r="F115" s="5" t="s">
        <v>118</v>
      </c>
      <c r="G115" s="5"/>
      <c r="H115" s="13">
        <v>43308</v>
      </c>
      <c r="I115" s="29">
        <v>45657</v>
      </c>
    </row>
    <row r="116" spans="1:9" x14ac:dyDescent="0.3">
      <c r="A116" s="34">
        <v>111</v>
      </c>
      <c r="B116" s="11">
        <v>80367</v>
      </c>
      <c r="C116" s="5" t="s">
        <v>57</v>
      </c>
      <c r="D116" s="6"/>
      <c r="E116" s="12" t="s">
        <v>100</v>
      </c>
      <c r="F116" s="12" t="s">
        <v>118</v>
      </c>
      <c r="G116" s="12"/>
      <c r="H116" s="13">
        <v>43398</v>
      </c>
      <c r="I116" s="29">
        <v>47026</v>
      </c>
    </row>
    <row r="117" spans="1:9" x14ac:dyDescent="0.3">
      <c r="A117" s="34">
        <v>112</v>
      </c>
      <c r="B117" s="11">
        <v>80368</v>
      </c>
      <c r="C117" s="5" t="s">
        <v>58</v>
      </c>
      <c r="D117" s="6"/>
      <c r="E117" s="12" t="s">
        <v>100</v>
      </c>
      <c r="F117" s="12" t="s">
        <v>118</v>
      </c>
      <c r="G117" s="12"/>
      <c r="H117" s="13">
        <v>43109</v>
      </c>
      <c r="I117" s="29">
        <v>47118</v>
      </c>
    </row>
    <row r="118" spans="1:9" x14ac:dyDescent="0.3">
      <c r="A118" s="34">
        <v>113</v>
      </c>
      <c r="B118" s="11">
        <v>80370</v>
      </c>
      <c r="C118" s="5" t="s">
        <v>147</v>
      </c>
      <c r="D118" s="6"/>
      <c r="E118" s="12" t="s">
        <v>102</v>
      </c>
      <c r="F118" s="12" t="s">
        <v>118</v>
      </c>
      <c r="G118" s="12"/>
      <c r="H118" s="13">
        <v>42744</v>
      </c>
      <c r="I118" s="29">
        <v>43465</v>
      </c>
    </row>
    <row r="119" spans="1:9" x14ac:dyDescent="0.3">
      <c r="A119" s="34">
        <v>114</v>
      </c>
      <c r="B119" s="11">
        <v>80371</v>
      </c>
      <c r="C119" s="5" t="s">
        <v>59</v>
      </c>
      <c r="D119" s="6"/>
      <c r="E119" s="12" t="s">
        <v>96</v>
      </c>
      <c r="F119" s="12" t="s">
        <v>118</v>
      </c>
      <c r="G119" s="12"/>
      <c r="H119" s="13">
        <v>43139</v>
      </c>
      <c r="I119" s="29">
        <v>45291</v>
      </c>
    </row>
    <row r="120" spans="1:9" x14ac:dyDescent="0.3">
      <c r="A120" s="34">
        <v>115</v>
      </c>
      <c r="B120" s="11">
        <v>80372</v>
      </c>
      <c r="C120" s="5" t="s">
        <v>60</v>
      </c>
      <c r="D120" s="6"/>
      <c r="E120" s="12" t="s">
        <v>96</v>
      </c>
      <c r="F120" s="12" t="s">
        <v>118</v>
      </c>
      <c r="G120" s="12"/>
      <c r="H120" s="13">
        <v>43111</v>
      </c>
      <c r="I120" s="29">
        <v>45291</v>
      </c>
    </row>
    <row r="121" spans="1:9" x14ac:dyDescent="0.3">
      <c r="A121" s="34">
        <v>116</v>
      </c>
      <c r="B121" s="11">
        <v>80373</v>
      </c>
      <c r="C121" s="5" t="s">
        <v>61</v>
      </c>
      <c r="D121" s="6"/>
      <c r="E121" s="12" t="s">
        <v>92</v>
      </c>
      <c r="F121" s="12" t="s">
        <v>118</v>
      </c>
      <c r="G121" s="12"/>
      <c r="H121" s="13">
        <v>37257</v>
      </c>
      <c r="I121" s="29">
        <v>43830</v>
      </c>
    </row>
    <row r="122" spans="1:9" x14ac:dyDescent="0.3">
      <c r="A122" s="34">
        <v>117</v>
      </c>
      <c r="B122" s="11">
        <v>80375</v>
      </c>
      <c r="C122" s="5" t="s">
        <v>149</v>
      </c>
      <c r="D122" s="6"/>
      <c r="E122" s="12" t="s">
        <v>97</v>
      </c>
      <c r="F122" s="12" t="s">
        <v>118</v>
      </c>
      <c r="G122" s="12"/>
      <c r="H122" s="13">
        <v>42061</v>
      </c>
      <c r="I122" s="29">
        <v>44196</v>
      </c>
    </row>
    <row r="123" spans="1:9" x14ac:dyDescent="0.3">
      <c r="A123" s="34">
        <v>118</v>
      </c>
      <c r="B123" s="11">
        <v>80376</v>
      </c>
      <c r="C123" s="5" t="s">
        <v>150</v>
      </c>
      <c r="D123" s="6"/>
      <c r="E123" s="12" t="s">
        <v>99</v>
      </c>
      <c r="F123" s="12" t="s">
        <v>118</v>
      </c>
      <c r="G123" s="12"/>
      <c r="H123" s="13">
        <v>42440</v>
      </c>
      <c r="I123" s="29">
        <v>43465</v>
      </c>
    </row>
    <row r="124" spans="1:9" x14ac:dyDescent="0.3">
      <c r="A124" s="34">
        <v>119</v>
      </c>
      <c r="B124" s="15">
        <v>80377</v>
      </c>
      <c r="C124" s="5" t="s">
        <v>62</v>
      </c>
      <c r="D124" s="6"/>
      <c r="E124" s="5" t="s">
        <v>96</v>
      </c>
      <c r="F124" s="5" t="s">
        <v>246</v>
      </c>
      <c r="G124" s="5"/>
      <c r="H124" s="37">
        <v>43109</v>
      </c>
      <c r="I124" s="38">
        <v>44286</v>
      </c>
    </row>
    <row r="125" spans="1:9" ht="31.2" x14ac:dyDescent="0.3">
      <c r="A125" s="34">
        <v>120</v>
      </c>
      <c r="B125" s="11">
        <v>80378</v>
      </c>
      <c r="C125" s="5" t="s">
        <v>63</v>
      </c>
      <c r="D125" s="6"/>
      <c r="E125" s="12" t="s">
        <v>97</v>
      </c>
      <c r="F125" s="12" t="s">
        <v>144</v>
      </c>
      <c r="G125" s="12"/>
      <c r="H125" s="13">
        <v>43418</v>
      </c>
      <c r="I125" s="29">
        <v>44196</v>
      </c>
    </row>
    <row r="126" spans="1:9" x14ac:dyDescent="0.3">
      <c r="A126" s="34">
        <v>121</v>
      </c>
      <c r="B126" s="40">
        <v>80379</v>
      </c>
      <c r="C126" s="41" t="s">
        <v>204</v>
      </c>
      <c r="D126" s="39" t="s">
        <v>205</v>
      </c>
      <c r="E126" s="5" t="s">
        <v>86</v>
      </c>
      <c r="F126" s="5" t="s">
        <v>111</v>
      </c>
      <c r="G126" s="5"/>
      <c r="H126" s="37">
        <v>43344</v>
      </c>
      <c r="I126" s="38">
        <v>44439</v>
      </c>
    </row>
    <row r="127" spans="1:9" x14ac:dyDescent="0.3">
      <c r="A127" s="34">
        <v>122</v>
      </c>
      <c r="B127" s="15">
        <v>80379</v>
      </c>
      <c r="C127" s="5" t="s">
        <v>64</v>
      </c>
      <c r="D127" s="6"/>
      <c r="E127" s="5" t="s">
        <v>86</v>
      </c>
      <c r="F127" s="5" t="s">
        <v>111</v>
      </c>
      <c r="G127" s="5"/>
      <c r="H127" s="37">
        <v>43109</v>
      </c>
      <c r="I127" s="38">
        <v>44439</v>
      </c>
    </row>
    <row r="128" spans="1:9" x14ac:dyDescent="0.3">
      <c r="A128" s="34">
        <v>123</v>
      </c>
      <c r="B128" s="40">
        <v>80380</v>
      </c>
      <c r="C128" s="41" t="s">
        <v>206</v>
      </c>
      <c r="D128" s="39" t="s">
        <v>207</v>
      </c>
      <c r="E128" s="5" t="s">
        <v>98</v>
      </c>
      <c r="F128" s="5" t="s">
        <v>111</v>
      </c>
      <c r="G128" s="5"/>
      <c r="H128" s="37">
        <v>43344</v>
      </c>
      <c r="I128" s="38">
        <v>44439</v>
      </c>
    </row>
    <row r="129" spans="1:9" x14ac:dyDescent="0.3">
      <c r="A129" s="34">
        <v>124</v>
      </c>
      <c r="B129" s="15">
        <v>80380</v>
      </c>
      <c r="C129" s="5" t="s">
        <v>65</v>
      </c>
      <c r="D129" s="6"/>
      <c r="E129" s="12" t="s">
        <v>98</v>
      </c>
      <c r="F129" s="5" t="s">
        <v>111</v>
      </c>
      <c r="G129" s="5"/>
      <c r="H129" s="15" t="s">
        <v>113</v>
      </c>
      <c r="I129" s="38">
        <v>44439</v>
      </c>
    </row>
    <row r="130" spans="1:9" ht="31.2" x14ac:dyDescent="0.3">
      <c r="A130" s="34">
        <v>125</v>
      </c>
      <c r="B130" s="11">
        <v>80381</v>
      </c>
      <c r="C130" s="5" t="s">
        <v>66</v>
      </c>
      <c r="D130" s="6"/>
      <c r="E130" s="12" t="s">
        <v>98</v>
      </c>
      <c r="F130" s="12" t="s">
        <v>144</v>
      </c>
      <c r="G130" s="12"/>
      <c r="H130" s="13">
        <v>43454</v>
      </c>
      <c r="I130" s="29">
        <v>43819</v>
      </c>
    </row>
    <row r="131" spans="1:9" x14ac:dyDescent="0.3">
      <c r="A131" s="34">
        <v>126</v>
      </c>
      <c r="B131" s="11">
        <v>80384</v>
      </c>
      <c r="C131" s="5" t="s">
        <v>67</v>
      </c>
      <c r="D131" s="24">
        <v>5034540</v>
      </c>
      <c r="E131" s="12" t="s">
        <v>97</v>
      </c>
      <c r="F131" s="12" t="s">
        <v>107</v>
      </c>
      <c r="G131" s="12"/>
      <c r="H131" s="13">
        <v>43112</v>
      </c>
      <c r="I131" s="29">
        <v>44255</v>
      </c>
    </row>
    <row r="132" spans="1:9" x14ac:dyDescent="0.3">
      <c r="A132" s="34">
        <v>127</v>
      </c>
      <c r="B132" s="11">
        <v>80385</v>
      </c>
      <c r="C132" s="5" t="s">
        <v>151</v>
      </c>
      <c r="D132" s="6"/>
      <c r="E132" s="12" t="s">
        <v>99</v>
      </c>
      <c r="F132" s="12" t="s">
        <v>118</v>
      </c>
      <c r="G132" s="12"/>
      <c r="H132" s="13">
        <v>42132</v>
      </c>
      <c r="I132" s="29">
        <v>43100</v>
      </c>
    </row>
    <row r="133" spans="1:9" ht="31.2" x14ac:dyDescent="0.3">
      <c r="A133" s="34">
        <v>128</v>
      </c>
      <c r="B133" s="15">
        <v>80388</v>
      </c>
      <c r="C133" s="5" t="s">
        <v>68</v>
      </c>
      <c r="D133" s="6"/>
      <c r="E133" s="5" t="s">
        <v>101</v>
      </c>
      <c r="F133" s="5" t="s">
        <v>110</v>
      </c>
      <c r="G133" s="5"/>
      <c r="H133" s="37">
        <v>43112</v>
      </c>
      <c r="I133" s="38">
        <v>44895</v>
      </c>
    </row>
    <row r="134" spans="1:9" x14ac:dyDescent="0.3">
      <c r="A134" s="34">
        <v>129</v>
      </c>
      <c r="B134" s="11">
        <v>80389</v>
      </c>
      <c r="C134" s="5" t="s">
        <v>69</v>
      </c>
      <c r="D134" s="24">
        <v>5033207</v>
      </c>
      <c r="E134" s="12" t="s">
        <v>98</v>
      </c>
      <c r="F134" s="12" t="s">
        <v>107</v>
      </c>
      <c r="G134" s="12"/>
      <c r="H134" s="13">
        <v>43390</v>
      </c>
      <c r="I134" s="29">
        <v>44485</v>
      </c>
    </row>
    <row r="135" spans="1:9" x14ac:dyDescent="0.3">
      <c r="A135" s="34">
        <v>130</v>
      </c>
      <c r="B135" s="11">
        <v>80390</v>
      </c>
      <c r="C135" s="5" t="s">
        <v>152</v>
      </c>
      <c r="D135" s="6"/>
      <c r="E135" s="12" t="s">
        <v>101</v>
      </c>
      <c r="F135" s="12" t="s">
        <v>118</v>
      </c>
      <c r="G135" s="12"/>
      <c r="H135" s="13">
        <v>41283</v>
      </c>
      <c r="I135" s="29">
        <v>42735</v>
      </c>
    </row>
    <row r="136" spans="1:9" x14ac:dyDescent="0.3">
      <c r="A136" s="34">
        <v>131</v>
      </c>
      <c r="B136" s="11">
        <v>80395</v>
      </c>
      <c r="C136" s="5" t="s">
        <v>70</v>
      </c>
      <c r="D136" s="6"/>
      <c r="E136" s="12" t="s">
        <v>180</v>
      </c>
      <c r="F136" s="12" t="s">
        <v>240</v>
      </c>
      <c r="G136" s="12"/>
      <c r="H136" s="13">
        <v>43466</v>
      </c>
      <c r="I136" s="29">
        <v>44196</v>
      </c>
    </row>
    <row r="137" spans="1:9" x14ac:dyDescent="0.3">
      <c r="A137" s="34">
        <v>132</v>
      </c>
      <c r="B137" s="11">
        <v>80397</v>
      </c>
      <c r="C137" s="5" t="s">
        <v>71</v>
      </c>
      <c r="D137" s="24">
        <v>5027930</v>
      </c>
      <c r="E137" s="12" t="s">
        <v>97</v>
      </c>
      <c r="F137" s="12" t="s">
        <v>107</v>
      </c>
      <c r="G137" s="12"/>
      <c r="H137" s="13">
        <v>43516</v>
      </c>
      <c r="I137" s="29">
        <v>44651</v>
      </c>
    </row>
    <row r="138" spans="1:9" x14ac:dyDescent="0.3">
      <c r="A138" s="34">
        <v>133</v>
      </c>
      <c r="B138" s="11">
        <v>80398</v>
      </c>
      <c r="C138" s="5" t="s">
        <v>72</v>
      </c>
      <c r="D138" s="6"/>
      <c r="E138" s="12" t="s">
        <v>100</v>
      </c>
      <c r="F138" s="12" t="s">
        <v>156</v>
      </c>
      <c r="G138" s="12"/>
      <c r="H138" s="13">
        <v>43466</v>
      </c>
      <c r="I138" s="29">
        <v>44289</v>
      </c>
    </row>
    <row r="139" spans="1:9" x14ac:dyDescent="0.3">
      <c r="A139" s="34">
        <v>134</v>
      </c>
      <c r="B139" s="11">
        <v>80399</v>
      </c>
      <c r="C139" s="5" t="s">
        <v>155</v>
      </c>
      <c r="D139" s="6"/>
      <c r="E139" s="12" t="s">
        <v>100</v>
      </c>
      <c r="F139" s="12" t="s">
        <v>156</v>
      </c>
      <c r="G139" s="12"/>
      <c r="H139" s="13">
        <v>43466</v>
      </c>
      <c r="I139" s="29">
        <v>44289</v>
      </c>
    </row>
    <row r="140" spans="1:9" ht="31.2" x14ac:dyDescent="0.3">
      <c r="A140" s="34">
        <v>135</v>
      </c>
      <c r="B140" s="15">
        <v>80401</v>
      </c>
      <c r="C140" s="5" t="s">
        <v>73</v>
      </c>
      <c r="D140" s="6"/>
      <c r="E140" s="5" t="s">
        <v>97</v>
      </c>
      <c r="F140" s="5" t="s">
        <v>110</v>
      </c>
      <c r="G140" s="5"/>
      <c r="H140" s="37">
        <v>43475</v>
      </c>
      <c r="I140" s="38">
        <v>44834</v>
      </c>
    </row>
    <row r="141" spans="1:9" ht="31.2" x14ac:dyDescent="0.3">
      <c r="A141" s="34">
        <v>136</v>
      </c>
      <c r="B141" s="11">
        <v>80454</v>
      </c>
      <c r="C141" s="5" t="s">
        <v>157</v>
      </c>
      <c r="D141" s="6"/>
      <c r="E141" s="12" t="s">
        <v>101</v>
      </c>
      <c r="F141" s="12" t="s">
        <v>156</v>
      </c>
      <c r="G141" s="12"/>
      <c r="H141" s="13">
        <v>43745</v>
      </c>
      <c r="I141" s="29">
        <v>45572</v>
      </c>
    </row>
    <row r="142" spans="1:9" x14ac:dyDescent="0.3">
      <c r="A142" s="34">
        <v>137</v>
      </c>
      <c r="B142" s="11">
        <v>80458</v>
      </c>
      <c r="C142" s="5" t="s">
        <v>74</v>
      </c>
      <c r="D142" s="6"/>
      <c r="E142" s="12" t="s">
        <v>99</v>
      </c>
      <c r="F142" s="12" t="s">
        <v>144</v>
      </c>
      <c r="G142" s="12"/>
      <c r="H142" s="13">
        <v>43666</v>
      </c>
      <c r="I142" s="29">
        <v>43830</v>
      </c>
    </row>
    <row r="143" spans="1:9" x14ac:dyDescent="0.3">
      <c r="A143" s="34">
        <v>138</v>
      </c>
      <c r="B143" s="11">
        <v>80460</v>
      </c>
      <c r="C143" s="5" t="s">
        <v>75</v>
      </c>
      <c r="D143" s="6"/>
      <c r="E143" s="12" t="s">
        <v>100</v>
      </c>
      <c r="F143" s="12" t="s">
        <v>3</v>
      </c>
      <c r="G143" s="12"/>
      <c r="H143" s="13">
        <v>43474</v>
      </c>
      <c r="I143" s="29">
        <v>44570</v>
      </c>
    </row>
    <row r="144" spans="1:9" x14ac:dyDescent="0.3">
      <c r="A144" s="34">
        <v>139</v>
      </c>
      <c r="B144" s="11">
        <v>80462</v>
      </c>
      <c r="C144" s="5" t="s">
        <v>158</v>
      </c>
      <c r="D144" s="6"/>
      <c r="E144" s="12" t="s">
        <v>97</v>
      </c>
      <c r="F144" s="12" t="s">
        <v>144</v>
      </c>
      <c r="G144" s="12"/>
      <c r="H144" s="13">
        <v>43724</v>
      </c>
      <c r="I144" s="29">
        <v>43921</v>
      </c>
    </row>
    <row r="145" spans="1:9" x14ac:dyDescent="0.3">
      <c r="A145" s="34">
        <v>140</v>
      </c>
      <c r="B145" s="11">
        <v>80464</v>
      </c>
      <c r="C145" s="5" t="s">
        <v>76</v>
      </c>
      <c r="D145" s="6"/>
      <c r="E145" s="12" t="s">
        <v>101</v>
      </c>
      <c r="F145" s="12" t="s">
        <v>156</v>
      </c>
      <c r="G145" s="12"/>
      <c r="H145" s="13">
        <v>43747</v>
      </c>
      <c r="I145" s="29">
        <v>45574</v>
      </c>
    </row>
    <row r="146" spans="1:9" x14ac:dyDescent="0.3">
      <c r="A146" s="34">
        <v>141</v>
      </c>
      <c r="B146" s="11">
        <v>80465</v>
      </c>
      <c r="C146" s="5" t="s">
        <v>77</v>
      </c>
      <c r="D146" s="24">
        <v>5045947</v>
      </c>
      <c r="E146" s="12" t="s">
        <v>180</v>
      </c>
      <c r="F146" s="12" t="s">
        <v>107</v>
      </c>
      <c r="G146" s="12"/>
      <c r="H146" s="13">
        <v>43475</v>
      </c>
      <c r="I146" s="29">
        <v>44196</v>
      </c>
    </row>
    <row r="147" spans="1:9" s="25" customFormat="1" x14ac:dyDescent="0.3">
      <c r="A147" s="34">
        <v>142</v>
      </c>
      <c r="B147" s="23">
        <v>80466</v>
      </c>
      <c r="C147" s="21" t="s">
        <v>78</v>
      </c>
      <c r="D147" s="24"/>
      <c r="E147" s="21" t="s">
        <v>100</v>
      </c>
      <c r="F147" s="21" t="s">
        <v>108</v>
      </c>
      <c r="G147" s="21"/>
      <c r="H147" s="42">
        <v>43474</v>
      </c>
      <c r="I147" s="43">
        <v>44620</v>
      </c>
    </row>
    <row r="148" spans="1:9" s="25" customFormat="1" x14ac:dyDescent="0.3">
      <c r="A148" s="34">
        <v>143</v>
      </c>
      <c r="B148" s="23">
        <v>80469</v>
      </c>
      <c r="C148" s="21" t="s">
        <v>241</v>
      </c>
      <c r="D148" s="24"/>
      <c r="E148" s="21" t="s">
        <v>102</v>
      </c>
      <c r="F148" s="21" t="s">
        <v>108</v>
      </c>
      <c r="G148" s="21"/>
      <c r="H148" s="42">
        <v>43466</v>
      </c>
      <c r="I148" s="43">
        <v>44469</v>
      </c>
    </row>
    <row r="149" spans="1:9" ht="31.2" x14ac:dyDescent="0.3">
      <c r="A149" s="34">
        <v>144</v>
      </c>
      <c r="B149" s="11">
        <v>80472</v>
      </c>
      <c r="C149" s="5" t="s">
        <v>159</v>
      </c>
      <c r="D149" s="6"/>
      <c r="E149" s="12" t="s">
        <v>100</v>
      </c>
      <c r="F149" s="12" t="s">
        <v>114</v>
      </c>
      <c r="G149" s="12"/>
      <c r="H149" s="13">
        <v>43779</v>
      </c>
      <c r="I149" s="29">
        <v>44844</v>
      </c>
    </row>
    <row r="150" spans="1:9" ht="31.2" x14ac:dyDescent="0.3">
      <c r="A150" s="34">
        <v>145</v>
      </c>
      <c r="B150" s="11">
        <v>80473</v>
      </c>
      <c r="C150" s="5" t="s">
        <v>160</v>
      </c>
      <c r="D150" s="6"/>
      <c r="E150" s="12" t="s">
        <v>98</v>
      </c>
      <c r="F150" s="12" t="s">
        <v>114</v>
      </c>
      <c r="G150" s="12"/>
      <c r="H150" s="13">
        <v>43779</v>
      </c>
      <c r="I150" s="29">
        <v>44844</v>
      </c>
    </row>
    <row r="151" spans="1:9" ht="31.2" x14ac:dyDescent="0.3">
      <c r="A151" s="34">
        <v>146</v>
      </c>
      <c r="B151" s="11">
        <v>80474</v>
      </c>
      <c r="C151" s="5" t="s">
        <v>153</v>
      </c>
      <c r="D151" s="6"/>
      <c r="E151" s="12" t="s">
        <v>99</v>
      </c>
      <c r="F151" s="12" t="s">
        <v>114</v>
      </c>
      <c r="G151" s="12"/>
      <c r="H151" s="13">
        <v>43779</v>
      </c>
      <c r="I151" s="29">
        <v>44844</v>
      </c>
    </row>
    <row r="152" spans="1:9" x14ac:dyDescent="0.3">
      <c r="A152" s="34">
        <v>147</v>
      </c>
      <c r="B152" s="11">
        <v>80475</v>
      </c>
      <c r="C152" s="5" t="s">
        <v>79</v>
      </c>
      <c r="D152" s="39" t="s">
        <v>208</v>
      </c>
      <c r="E152" s="12" t="s">
        <v>99</v>
      </c>
      <c r="F152" s="12" t="s">
        <v>108</v>
      </c>
      <c r="G152" s="12"/>
      <c r="H152" s="13">
        <v>43475</v>
      </c>
      <c r="I152" s="29">
        <v>44469</v>
      </c>
    </row>
    <row r="153" spans="1:9" x14ac:dyDescent="0.3">
      <c r="A153" s="34">
        <v>148</v>
      </c>
      <c r="B153" s="11">
        <v>80477</v>
      </c>
      <c r="C153" s="5" t="s">
        <v>161</v>
      </c>
      <c r="D153" s="6"/>
      <c r="E153" s="12" t="s">
        <v>98</v>
      </c>
      <c r="F153" s="12" t="s">
        <v>156</v>
      </c>
      <c r="G153" s="12"/>
      <c r="H153" s="13">
        <v>43796</v>
      </c>
      <c r="I153" s="29">
        <v>44561</v>
      </c>
    </row>
    <row r="154" spans="1:9" x14ac:dyDescent="0.3">
      <c r="A154" s="34">
        <v>149</v>
      </c>
      <c r="B154" s="11">
        <v>80479</v>
      </c>
      <c r="C154" s="5" t="s">
        <v>162</v>
      </c>
      <c r="D154" s="6"/>
      <c r="E154" s="12" t="s">
        <v>98</v>
      </c>
      <c r="F154" s="12" t="s">
        <v>246</v>
      </c>
      <c r="G154" s="12"/>
      <c r="H154" s="13">
        <v>43845</v>
      </c>
      <c r="I154" s="29">
        <v>44575</v>
      </c>
    </row>
    <row r="155" spans="1:9" x14ac:dyDescent="0.3">
      <c r="A155" s="34">
        <v>150</v>
      </c>
      <c r="B155" s="11">
        <v>80481</v>
      </c>
      <c r="C155" s="5" t="s">
        <v>80</v>
      </c>
      <c r="D155" s="6"/>
      <c r="E155" s="12" t="s">
        <v>100</v>
      </c>
      <c r="F155" s="12" t="s">
        <v>144</v>
      </c>
      <c r="G155" s="12"/>
      <c r="H155" s="13">
        <v>43567</v>
      </c>
      <c r="I155" s="29">
        <v>43830</v>
      </c>
    </row>
    <row r="156" spans="1:9" ht="31.2" x14ac:dyDescent="0.3">
      <c r="A156" s="34">
        <v>151</v>
      </c>
      <c r="B156" s="11">
        <v>80484</v>
      </c>
      <c r="C156" s="5" t="s">
        <v>163</v>
      </c>
      <c r="D156" s="6"/>
      <c r="E156" s="12" t="s">
        <v>94</v>
      </c>
      <c r="F156" s="12" t="s">
        <v>110</v>
      </c>
      <c r="G156" s="12"/>
      <c r="H156" s="13">
        <v>43831</v>
      </c>
      <c r="I156" s="29">
        <v>44926</v>
      </c>
    </row>
    <row r="157" spans="1:9" ht="31.2" x14ac:dyDescent="0.3">
      <c r="A157" s="34">
        <v>152</v>
      </c>
      <c r="B157" s="11">
        <v>80485</v>
      </c>
      <c r="C157" s="5" t="s">
        <v>81</v>
      </c>
      <c r="D157" s="6"/>
      <c r="E157" s="12" t="s">
        <v>94</v>
      </c>
      <c r="F157" s="12" t="s">
        <v>110</v>
      </c>
      <c r="G157" s="12"/>
      <c r="H157" s="13">
        <v>43831</v>
      </c>
      <c r="I157" s="29">
        <v>45291</v>
      </c>
    </row>
    <row r="158" spans="1:9" ht="31.2" x14ac:dyDescent="0.3">
      <c r="A158" s="34">
        <v>153</v>
      </c>
      <c r="B158" s="11">
        <v>81287</v>
      </c>
      <c r="C158" s="5" t="s">
        <v>212</v>
      </c>
      <c r="D158" s="24">
        <v>5033384</v>
      </c>
      <c r="E158" s="12" t="s">
        <v>180</v>
      </c>
      <c r="F158" s="12" t="s">
        <v>107</v>
      </c>
      <c r="G158" s="12"/>
      <c r="H158" s="13">
        <v>42373</v>
      </c>
      <c r="I158" s="29">
        <v>44926</v>
      </c>
    </row>
    <row r="159" spans="1:9" ht="31.2" x14ac:dyDescent="0.3">
      <c r="A159" s="34">
        <v>154</v>
      </c>
      <c r="B159" s="11">
        <v>81343</v>
      </c>
      <c r="C159" s="5" t="s">
        <v>82</v>
      </c>
      <c r="D159" s="24">
        <v>5032965</v>
      </c>
      <c r="E159" s="12" t="s">
        <v>180</v>
      </c>
      <c r="F159" s="12" t="s">
        <v>107</v>
      </c>
      <c r="G159" s="12"/>
      <c r="H159" s="13">
        <v>43111</v>
      </c>
      <c r="I159" s="29">
        <v>44865</v>
      </c>
    </row>
    <row r="160" spans="1:9" x14ac:dyDescent="0.3">
      <c r="A160" s="34">
        <v>155</v>
      </c>
      <c r="B160" s="11">
        <v>81402</v>
      </c>
      <c r="C160" s="5" t="s">
        <v>83</v>
      </c>
      <c r="D160" s="6"/>
      <c r="E160" s="12" t="s">
        <v>100</v>
      </c>
      <c r="F160" s="12" t="s">
        <v>144</v>
      </c>
      <c r="G160" s="12" t="s">
        <v>173</v>
      </c>
      <c r="H160" s="13">
        <v>43473</v>
      </c>
      <c r="I160" s="29">
        <v>43861</v>
      </c>
    </row>
    <row r="161" spans="1:9" ht="31.2" x14ac:dyDescent="0.3">
      <c r="A161" s="34">
        <v>156</v>
      </c>
      <c r="B161" s="11">
        <v>82287</v>
      </c>
      <c r="C161" s="5" t="s">
        <v>209</v>
      </c>
      <c r="D161" s="24">
        <v>5033384</v>
      </c>
      <c r="E161" s="12" t="s">
        <v>180</v>
      </c>
      <c r="F161" s="12" t="s">
        <v>107</v>
      </c>
      <c r="G161" s="12"/>
      <c r="H161" s="13">
        <v>42373</v>
      </c>
      <c r="I161" s="29">
        <v>44926</v>
      </c>
    </row>
    <row r="162" spans="1:9" x14ac:dyDescent="0.3">
      <c r="A162" s="34">
        <v>157</v>
      </c>
      <c r="B162" s="11">
        <v>82369</v>
      </c>
      <c r="C162" s="5" t="s">
        <v>154</v>
      </c>
      <c r="D162" s="6"/>
      <c r="E162" s="12" t="s">
        <v>102</v>
      </c>
      <c r="F162" s="12" t="s">
        <v>118</v>
      </c>
      <c r="G162" s="12"/>
      <c r="H162" s="13">
        <v>41283</v>
      </c>
      <c r="I162" s="29">
        <v>42735</v>
      </c>
    </row>
    <row r="163" spans="1:9" ht="31.2" x14ac:dyDescent="0.3">
      <c r="A163" s="34">
        <v>158</v>
      </c>
      <c r="B163" s="11">
        <v>83287</v>
      </c>
      <c r="C163" s="5" t="s">
        <v>210</v>
      </c>
      <c r="D163" s="24">
        <v>5033384</v>
      </c>
      <c r="E163" s="12" t="s">
        <v>180</v>
      </c>
      <c r="F163" s="12" t="s">
        <v>107</v>
      </c>
      <c r="G163" s="12"/>
      <c r="H163" s="13">
        <v>43111</v>
      </c>
      <c r="I163" s="29">
        <v>44926</v>
      </c>
    </row>
    <row r="164" spans="1:9" ht="31.2" x14ac:dyDescent="0.3">
      <c r="A164" s="34">
        <v>159</v>
      </c>
      <c r="B164" s="11">
        <v>83288</v>
      </c>
      <c r="C164" s="5" t="s">
        <v>236</v>
      </c>
      <c r="D164" s="6"/>
      <c r="E164" s="12" t="s">
        <v>97</v>
      </c>
      <c r="F164" s="12" t="s">
        <v>144</v>
      </c>
      <c r="G164" s="12"/>
      <c r="H164" s="13">
        <v>42521</v>
      </c>
      <c r="I164" s="29">
        <v>44196</v>
      </c>
    </row>
    <row r="165" spans="1:9" ht="31.2" x14ac:dyDescent="0.3">
      <c r="A165" s="34">
        <v>160</v>
      </c>
      <c r="B165" s="11">
        <v>84287</v>
      </c>
      <c r="C165" s="5" t="s">
        <v>211</v>
      </c>
      <c r="D165" s="24">
        <v>5033384</v>
      </c>
      <c r="E165" s="12" t="s">
        <v>180</v>
      </c>
      <c r="F165" s="12" t="s">
        <v>107</v>
      </c>
      <c r="G165" s="12"/>
      <c r="H165" s="13">
        <v>43468</v>
      </c>
      <c r="I165" s="29">
        <v>44926</v>
      </c>
    </row>
    <row r="166" spans="1:9" ht="31.2" x14ac:dyDescent="0.3">
      <c r="A166" s="34">
        <v>161</v>
      </c>
      <c r="B166" s="11">
        <v>84329</v>
      </c>
      <c r="C166" s="5" t="s">
        <v>237</v>
      </c>
      <c r="D166" s="6"/>
      <c r="E166" s="12" t="s">
        <v>97</v>
      </c>
      <c r="F166" s="12" t="s">
        <v>144</v>
      </c>
      <c r="G166" s="12"/>
      <c r="H166" s="13">
        <v>42326</v>
      </c>
      <c r="I166" s="29">
        <v>44196</v>
      </c>
    </row>
    <row r="167" spans="1:9" x14ac:dyDescent="0.3">
      <c r="A167" s="34">
        <v>162</v>
      </c>
      <c r="B167" s="11">
        <v>85272</v>
      </c>
      <c r="C167" s="5" t="s">
        <v>84</v>
      </c>
      <c r="D167" s="6"/>
      <c r="E167" s="12" t="s">
        <v>98</v>
      </c>
      <c r="F167" s="21" t="s">
        <v>242</v>
      </c>
      <c r="G167" s="12"/>
      <c r="H167" s="13">
        <v>42193</v>
      </c>
      <c r="I167" s="29">
        <v>44196</v>
      </c>
    </row>
    <row r="168" spans="1:9" ht="31.2" x14ac:dyDescent="0.3">
      <c r="A168" s="34">
        <v>163</v>
      </c>
      <c r="B168" s="11">
        <v>87288</v>
      </c>
      <c r="C168" s="5" t="s">
        <v>238</v>
      </c>
      <c r="D168" s="6"/>
      <c r="E168" s="12" t="s">
        <v>97</v>
      </c>
      <c r="F168" s="12" t="s">
        <v>144</v>
      </c>
      <c r="G168" s="12"/>
      <c r="H168" s="13">
        <v>42521</v>
      </c>
      <c r="I168" s="29">
        <v>44196</v>
      </c>
    </row>
    <row r="169" spans="1:9" x14ac:dyDescent="0.3">
      <c r="A169" s="44">
        <v>164</v>
      </c>
      <c r="B169" s="45" t="s">
        <v>116</v>
      </c>
      <c r="C169" s="46" t="s">
        <v>239</v>
      </c>
      <c r="D169" s="47"/>
      <c r="E169" s="48" t="s">
        <v>180</v>
      </c>
      <c r="F169" s="48" t="s">
        <v>240</v>
      </c>
      <c r="G169" s="48"/>
      <c r="H169" s="49">
        <v>43187</v>
      </c>
      <c r="I169" s="50">
        <v>43920</v>
      </c>
    </row>
    <row r="172" spans="1:9" x14ac:dyDescent="0.3">
      <c r="C172" s="2"/>
    </row>
    <row r="173" spans="1:9" x14ac:dyDescent="0.3">
      <c r="C173" s="2"/>
      <c r="D173" s="17"/>
      <c r="E173" s="18"/>
      <c r="F173" s="18"/>
    </row>
    <row r="174" spans="1:9" x14ac:dyDescent="0.3">
      <c r="C174" s="2"/>
      <c r="D174" s="17"/>
      <c r="E174" s="18"/>
      <c r="F174" s="18"/>
    </row>
    <row r="175" spans="1:9" x14ac:dyDescent="0.3">
      <c r="C175" s="19"/>
      <c r="D175" s="17"/>
      <c r="E175" s="19"/>
      <c r="F175" s="18"/>
    </row>
    <row r="176" spans="1:9" x14ac:dyDescent="0.3">
      <c r="C176" s="2"/>
      <c r="D176" s="17"/>
      <c r="E176" s="2"/>
      <c r="F176" s="18"/>
    </row>
    <row r="177" spans="3:6" x14ac:dyDescent="0.3">
      <c r="C177" s="2"/>
      <c r="D177" s="17"/>
      <c r="E177" s="2"/>
      <c r="F177" s="18"/>
    </row>
    <row r="178" spans="3:6" x14ac:dyDescent="0.3">
      <c r="C178" s="2"/>
      <c r="D178" s="17"/>
      <c r="E178" s="2"/>
      <c r="F178" s="18"/>
    </row>
    <row r="179" spans="3:6" x14ac:dyDescent="0.3">
      <c r="C179" s="2"/>
      <c r="D179" s="17"/>
      <c r="E179" s="2"/>
      <c r="F179" s="18"/>
    </row>
    <row r="180" spans="3:6" x14ac:dyDescent="0.3">
      <c r="C180" s="2"/>
      <c r="D180" s="17"/>
      <c r="E180" s="2"/>
      <c r="F180" s="18"/>
    </row>
    <row r="181" spans="3:6" x14ac:dyDescent="0.3">
      <c r="C181" s="2"/>
      <c r="D181" s="17"/>
      <c r="E181" s="2"/>
      <c r="F181" s="18"/>
    </row>
    <row r="182" spans="3:6" x14ac:dyDescent="0.3">
      <c r="C182" s="2"/>
      <c r="D182" s="17"/>
      <c r="E182" s="2"/>
      <c r="F182" s="18"/>
    </row>
    <row r="183" spans="3:6" x14ac:dyDescent="0.3">
      <c r="C183" s="2"/>
      <c r="D183" s="17"/>
      <c r="E183" s="2"/>
      <c r="F183" s="18"/>
    </row>
    <row r="184" spans="3:6" x14ac:dyDescent="0.3">
      <c r="C184" s="2"/>
      <c r="D184" s="17"/>
      <c r="E184" s="2"/>
      <c r="F184" s="18"/>
    </row>
    <row r="185" spans="3:6" x14ac:dyDescent="0.3">
      <c r="C185" s="16"/>
      <c r="D185" s="17"/>
      <c r="E185" s="16"/>
      <c r="F185" s="18"/>
    </row>
    <row r="186" spans="3:6" x14ac:dyDescent="0.3">
      <c r="C186" s="2"/>
      <c r="D186" s="17"/>
      <c r="E186" s="2"/>
      <c r="F186" s="18"/>
    </row>
    <row r="187" spans="3:6" x14ac:dyDescent="0.3">
      <c r="C187" s="2"/>
      <c r="D187" s="17"/>
      <c r="E187" s="2"/>
      <c r="F187" s="18"/>
    </row>
    <row r="188" spans="3:6" x14ac:dyDescent="0.3">
      <c r="C188" s="20"/>
      <c r="D188" s="17"/>
      <c r="E188" s="20"/>
      <c r="F188" s="18"/>
    </row>
    <row r="189" spans="3:6" x14ac:dyDescent="0.3">
      <c r="C189" s="20"/>
      <c r="D189" s="17"/>
      <c r="E189" s="20"/>
      <c r="F189" s="18"/>
    </row>
    <row r="190" spans="3:6" x14ac:dyDescent="0.3">
      <c r="C190" s="20"/>
      <c r="D190" s="17"/>
      <c r="E190" s="20"/>
      <c r="F190" s="18"/>
    </row>
    <row r="191" spans="3:6" x14ac:dyDescent="0.3">
      <c r="C191" s="2"/>
      <c r="D191" s="17"/>
      <c r="E191" s="2"/>
      <c r="F191" s="18"/>
    </row>
    <row r="192" spans="3:6" x14ac:dyDescent="0.3">
      <c r="C192" s="20"/>
      <c r="D192" s="17"/>
      <c r="E192" s="2"/>
      <c r="F192" s="18"/>
    </row>
    <row r="193" spans="3:6" x14ac:dyDescent="0.3">
      <c r="C193" s="2"/>
      <c r="D193" s="17"/>
      <c r="E193" s="2"/>
      <c r="F193" s="18"/>
    </row>
    <row r="194" spans="3:6" x14ac:dyDescent="0.3">
      <c r="C194" s="2"/>
      <c r="D194" s="17"/>
      <c r="E194" s="2"/>
      <c r="F194" s="18"/>
    </row>
    <row r="195" spans="3:6" x14ac:dyDescent="0.3">
      <c r="C195" s="2"/>
      <c r="D195" s="17"/>
      <c r="E195" s="28"/>
      <c r="F195" s="18"/>
    </row>
    <row r="196" spans="3:6" x14ac:dyDescent="0.3">
      <c r="C196" s="2"/>
      <c r="D196" s="17"/>
      <c r="E196" s="2"/>
      <c r="F196" s="18"/>
    </row>
    <row r="197" spans="3:6" x14ac:dyDescent="0.3">
      <c r="C197" s="2"/>
      <c r="D197" s="17"/>
      <c r="E197" s="26"/>
      <c r="F197" s="18"/>
    </row>
    <row r="198" spans="3:6" x14ac:dyDescent="0.3">
      <c r="C198" s="2"/>
      <c r="D198" s="17"/>
      <c r="E198" s="18"/>
      <c r="F198" s="18"/>
    </row>
    <row r="199" spans="3:6" x14ac:dyDescent="0.3">
      <c r="C199" s="2"/>
      <c r="D199" s="17"/>
      <c r="E199" s="18"/>
      <c r="F199" s="18"/>
    </row>
    <row r="200" spans="3:6" x14ac:dyDescent="0.3">
      <c r="C200" s="2"/>
      <c r="D200" s="17"/>
      <c r="E200" s="18"/>
      <c r="F200" s="18"/>
    </row>
    <row r="201" spans="3:6" x14ac:dyDescent="0.3">
      <c r="C201" s="2"/>
      <c r="D201" s="17"/>
      <c r="E201" s="18"/>
    </row>
    <row r="202" spans="3:6" x14ac:dyDescent="0.3">
      <c r="C202" s="2"/>
      <c r="D202" s="17"/>
      <c r="E202" s="18"/>
    </row>
    <row r="203" spans="3:6" x14ac:dyDescent="0.3">
      <c r="C203" s="2"/>
      <c r="D203" s="17"/>
      <c r="E203" s="18"/>
    </row>
    <row r="204" spans="3:6" x14ac:dyDescent="0.3">
      <c r="C204" s="2"/>
      <c r="D204" s="17"/>
      <c r="E204" s="18"/>
    </row>
    <row r="205" spans="3:6" x14ac:dyDescent="0.3">
      <c r="C205" s="2"/>
      <c r="D205" s="17"/>
      <c r="E205" s="18"/>
    </row>
    <row r="206" spans="3:6" x14ac:dyDescent="0.3">
      <c r="C206" s="2"/>
      <c r="D206" s="17"/>
      <c r="E206" s="18"/>
    </row>
    <row r="207" spans="3:6" x14ac:dyDescent="0.3">
      <c r="C207" s="2"/>
      <c r="D207" s="17"/>
      <c r="E207" s="18"/>
    </row>
  </sheetData>
  <sortState ref="A6:I172">
    <sortCondition ref="B6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tabSelected="1" workbookViewId="0">
      <selection activeCell="Z41" sqref="Z41"/>
    </sheetView>
  </sheetViews>
  <sheetFormatPr defaultRowHeight="14.4" x14ac:dyDescent="0.3"/>
  <cols>
    <col min="1" max="1" width="59.5546875" customWidth="1"/>
  </cols>
  <sheetData>
    <row r="1" spans="1:2" ht="15.6" x14ac:dyDescent="0.3">
      <c r="A1" s="7" t="s">
        <v>85</v>
      </c>
      <c r="B1" s="7" t="s">
        <v>181</v>
      </c>
    </row>
    <row r="2" spans="1:2" ht="15.6" x14ac:dyDescent="0.3">
      <c r="A2" s="9" t="s">
        <v>100</v>
      </c>
      <c r="B2" s="8">
        <f>COUNTIF('Έργα ΕΛΚΕ'!$E$5:$E$183,A2)</f>
        <v>31</v>
      </c>
    </row>
    <row r="3" spans="1:2" ht="15.6" x14ac:dyDescent="0.3">
      <c r="A3" s="8" t="s">
        <v>180</v>
      </c>
      <c r="B3" s="8">
        <f>COUNTIF('Έργα ΕΛΚΕ'!$E$5:$E$183,A3)</f>
        <v>28</v>
      </c>
    </row>
    <row r="4" spans="1:2" ht="15.6" x14ac:dyDescent="0.3">
      <c r="A4" s="10" t="s">
        <v>98</v>
      </c>
      <c r="B4" s="8">
        <f>COUNTIF('Έργα ΕΛΚΕ'!$E$5:$E$183,A4)</f>
        <v>26</v>
      </c>
    </row>
    <row r="5" spans="1:2" ht="15.6" x14ac:dyDescent="0.3">
      <c r="A5" s="10" t="s">
        <v>94</v>
      </c>
      <c r="B5" s="8">
        <f>COUNTIF('Έργα ΕΛΚΕ'!$E$5:$E$183,A5)</f>
        <v>19</v>
      </c>
    </row>
    <row r="6" spans="1:2" ht="15.6" x14ac:dyDescent="0.3">
      <c r="A6" s="10" t="s">
        <v>97</v>
      </c>
      <c r="B6" s="8">
        <f>COUNTIF('Έργα ΕΛΚΕ'!$E$5:$E$183,A6)</f>
        <v>15</v>
      </c>
    </row>
    <row r="7" spans="1:2" ht="15.6" x14ac:dyDescent="0.3">
      <c r="A7" s="10" t="s">
        <v>99</v>
      </c>
      <c r="B7" s="8">
        <f>COUNTIF('Έργα ΕΛΚΕ'!$E$5:$E$183,A7)</f>
        <v>8</v>
      </c>
    </row>
    <row r="8" spans="1:2" ht="15.6" x14ac:dyDescent="0.3">
      <c r="A8" s="10" t="s">
        <v>101</v>
      </c>
      <c r="B8" s="8">
        <f>COUNTIF('Έργα ΕΛΚΕ'!$E$5:$E$183,A8)</f>
        <v>7</v>
      </c>
    </row>
    <row r="9" spans="1:2" ht="15.6" x14ac:dyDescent="0.3">
      <c r="A9" s="10" t="s">
        <v>87</v>
      </c>
      <c r="B9" s="8">
        <f>COUNTIF('Έργα ΕΛΚΕ'!$E$5:$E$183,A9)</f>
        <v>4</v>
      </c>
    </row>
    <row r="10" spans="1:2" ht="15.6" x14ac:dyDescent="0.3">
      <c r="A10" s="12" t="s">
        <v>91</v>
      </c>
      <c r="B10" s="8">
        <f>COUNTIF('Έργα ΕΛΚΕ'!$E$5:$E$183,A10)</f>
        <v>4</v>
      </c>
    </row>
    <row r="11" spans="1:2" ht="15.6" x14ac:dyDescent="0.3">
      <c r="A11" s="10" t="s">
        <v>102</v>
      </c>
      <c r="B11" s="8">
        <f>COUNTIF('Έργα ΕΛΚΕ'!$E$5:$E$183,A11)</f>
        <v>4</v>
      </c>
    </row>
    <row r="12" spans="1:2" ht="15.6" x14ac:dyDescent="0.3">
      <c r="A12" s="9" t="s">
        <v>96</v>
      </c>
      <c r="B12" s="8">
        <f>COUNTIF('Έργα ΕΛΚΕ'!$E$5:$E$183,A12)</f>
        <v>4</v>
      </c>
    </row>
    <row r="13" spans="1:2" ht="15.6" x14ac:dyDescent="0.3">
      <c r="A13" s="10" t="s">
        <v>90</v>
      </c>
      <c r="B13" s="8">
        <f>COUNTIF('Έργα ΕΛΚΕ'!$E$5:$E$183,A13)</f>
        <v>3</v>
      </c>
    </row>
    <row r="14" spans="1:2" ht="15.6" x14ac:dyDescent="0.3">
      <c r="A14" s="10" t="s">
        <v>86</v>
      </c>
      <c r="B14" s="8">
        <f>COUNTIF('Έργα ΕΛΚΕ'!$E$5:$E$183,A14)</f>
        <v>3</v>
      </c>
    </row>
    <row r="15" spans="1:2" ht="15.6" x14ac:dyDescent="0.3">
      <c r="A15" s="10" t="s">
        <v>93</v>
      </c>
      <c r="B15" s="8">
        <f>COUNTIF('Έργα ΕΛΚΕ'!$E$5:$E$183,A15)</f>
        <v>2</v>
      </c>
    </row>
    <row r="16" spans="1:2" ht="15.6" x14ac:dyDescent="0.3">
      <c r="A16" s="10" t="s">
        <v>95</v>
      </c>
      <c r="B16" s="8">
        <f>COUNTIF('Έργα ΕΛΚΕ'!$E$5:$E$183,A16)</f>
        <v>2</v>
      </c>
    </row>
    <row r="17" spans="1:2" ht="15.6" x14ac:dyDescent="0.3">
      <c r="A17" s="9" t="s">
        <v>92</v>
      </c>
      <c r="B17" s="8">
        <f>COUNTIF('Έργα ΕΛΚΕ'!$E$5:$E$183,A17)</f>
        <v>2</v>
      </c>
    </row>
    <row r="18" spans="1:2" ht="15.6" x14ac:dyDescent="0.3">
      <c r="A18" s="10" t="s">
        <v>89</v>
      </c>
      <c r="B18" s="8">
        <f>COUNTIF('Έργα ΕΛΚΕ'!$E$5:$E$183,A18)</f>
        <v>1</v>
      </c>
    </row>
    <row r="19" spans="1:2" ht="15.6" x14ac:dyDescent="0.3">
      <c r="A19" s="10" t="s">
        <v>88</v>
      </c>
      <c r="B19" s="8">
        <f>COUNTIF('Έργα ΕΛΚΕ'!$E$5:$E$183,A19)</f>
        <v>1</v>
      </c>
    </row>
    <row r="20" spans="1:2" ht="15.6" x14ac:dyDescent="0.3">
      <c r="A20" s="12" t="s">
        <v>182</v>
      </c>
      <c r="B20" s="22">
        <f>SUM(B2:B19)</f>
        <v>164</v>
      </c>
    </row>
    <row r="27" spans="1:2" ht="15.6" x14ac:dyDescent="0.3">
      <c r="A27" s="7" t="s">
        <v>103</v>
      </c>
      <c r="B27" s="7" t="s">
        <v>181</v>
      </c>
    </row>
    <row r="28" spans="1:2" ht="15.6" x14ac:dyDescent="0.3">
      <c r="A28" s="10" t="s">
        <v>107</v>
      </c>
      <c r="B28" s="8">
        <f>COUNTIF('Έργα ΕΛΚΕ'!$F$5:$F$184,A28)</f>
        <v>35</v>
      </c>
    </row>
    <row r="29" spans="1:2" ht="15.6" x14ac:dyDescent="0.3">
      <c r="A29" s="12" t="s">
        <v>118</v>
      </c>
      <c r="B29" s="8">
        <f>COUNTIF('Έργα ΕΛΚΕ'!$F$5:$F$184,A29)</f>
        <v>33</v>
      </c>
    </row>
    <row r="30" spans="1:2" ht="15.6" x14ac:dyDescent="0.3">
      <c r="A30" s="9" t="s">
        <v>111</v>
      </c>
      <c r="B30" s="8">
        <f>COUNTIF('Έργα ΕΛΚΕ'!$F$5:$F$184,A30)</f>
        <v>22</v>
      </c>
    </row>
    <row r="31" spans="1:2" ht="15.6" x14ac:dyDescent="0.3">
      <c r="A31" s="10" t="s">
        <v>144</v>
      </c>
      <c r="B31" s="8">
        <f>COUNTIF('Έργα ΕΛΚΕ'!$F$5:$F$184,A31)</f>
        <v>21</v>
      </c>
    </row>
    <row r="32" spans="1:2" ht="15.6" x14ac:dyDescent="0.3">
      <c r="A32" s="8" t="s">
        <v>240</v>
      </c>
      <c r="B32" s="8">
        <f>COUNTIF('Έργα ΕΛΚΕ'!$F$5:$F$184,A32)</f>
        <v>13</v>
      </c>
    </row>
    <row r="33" spans="1:2" ht="15.6" x14ac:dyDescent="0.3">
      <c r="A33" s="9" t="s">
        <v>110</v>
      </c>
      <c r="B33" s="8">
        <f>COUNTIF('Έργα ΕΛΚΕ'!$F$5:$F$184,A33)</f>
        <v>7</v>
      </c>
    </row>
    <row r="34" spans="1:2" ht="15.6" x14ac:dyDescent="0.3">
      <c r="A34" s="9" t="s">
        <v>246</v>
      </c>
      <c r="B34" s="8">
        <f>COUNTIF('Έργα ΕΛΚΕ'!$F$5:$F$184,A34)</f>
        <v>5</v>
      </c>
    </row>
    <row r="35" spans="1:2" ht="15.6" x14ac:dyDescent="0.3">
      <c r="A35" s="10" t="s">
        <v>156</v>
      </c>
      <c r="B35" s="8">
        <f>COUNTIF('Έργα ΕΛΚΕ'!$F$5:$F$184,A35)</f>
        <v>5</v>
      </c>
    </row>
    <row r="36" spans="1:2" ht="15.6" x14ac:dyDescent="0.3">
      <c r="A36" s="10" t="s">
        <v>108</v>
      </c>
      <c r="B36" s="8">
        <f>COUNTIF('Έργα ΕΛΚΕ'!$F$5:$F$184,A36)</f>
        <v>4</v>
      </c>
    </row>
    <row r="37" spans="1:2" ht="15.6" x14ac:dyDescent="0.3">
      <c r="A37" s="8" t="s">
        <v>3</v>
      </c>
      <c r="B37" s="8">
        <f>COUNTIF('Έργα ΕΛΚΕ'!$F$5:$F$184,A37)</f>
        <v>3</v>
      </c>
    </row>
    <row r="38" spans="1:2" ht="15.6" x14ac:dyDescent="0.3">
      <c r="A38" s="10" t="s">
        <v>133</v>
      </c>
      <c r="B38" s="8">
        <f>COUNTIF('Έργα ΕΛΚΕ'!$F$5:$F$184,A38)</f>
        <v>3</v>
      </c>
    </row>
    <row r="39" spans="1:2" ht="15.6" x14ac:dyDescent="0.3">
      <c r="A39" s="10" t="s">
        <v>114</v>
      </c>
      <c r="B39" s="8">
        <f>COUNTIF('Έργα ΕΛΚΕ'!$F$5:$F$184,A39)</f>
        <v>3</v>
      </c>
    </row>
    <row r="40" spans="1:2" ht="15.6" x14ac:dyDescent="0.3">
      <c r="A40" s="10" t="s">
        <v>106</v>
      </c>
      <c r="B40" s="8">
        <f>COUNTIF('Έργα ΕΛΚΕ'!$F$5:$F$184,A40)</f>
        <v>2</v>
      </c>
    </row>
    <row r="41" spans="1:2" ht="15.6" x14ac:dyDescent="0.3">
      <c r="A41" s="10" t="s">
        <v>217</v>
      </c>
      <c r="B41" s="8">
        <f>COUNTIF('Έργα ΕΛΚΕ'!$F$5:$F$184,A41)</f>
        <v>2</v>
      </c>
    </row>
    <row r="42" spans="1:2" ht="15.6" x14ac:dyDescent="0.3">
      <c r="A42" s="10" t="s">
        <v>170</v>
      </c>
      <c r="B42" s="8">
        <f>COUNTIF('Έργα ΕΛΚΕ'!$F$5:$F$184,A42)</f>
        <v>1</v>
      </c>
    </row>
    <row r="43" spans="1:2" ht="15.6" x14ac:dyDescent="0.3">
      <c r="A43" s="14" t="s">
        <v>171</v>
      </c>
      <c r="B43" s="8">
        <f>COUNTIF('Έργα ΕΛΚΕ'!$F$5:$F$184,A43)</f>
        <v>1</v>
      </c>
    </row>
    <row r="44" spans="1:2" ht="15.6" x14ac:dyDescent="0.3">
      <c r="A44" s="12" t="s">
        <v>109</v>
      </c>
      <c r="B44" s="8">
        <f>COUNTIF('Έργα ΕΛΚΕ'!$F$5:$F$184,A44)</f>
        <v>1</v>
      </c>
    </row>
    <row r="45" spans="1:2" ht="15.6" x14ac:dyDescent="0.3">
      <c r="A45" s="10" t="s">
        <v>112</v>
      </c>
      <c r="B45" s="8">
        <f>COUNTIF('Έργα ΕΛΚΕ'!$F$5:$F$184,A45)</f>
        <v>1</v>
      </c>
    </row>
    <row r="46" spans="1:2" ht="15.6" x14ac:dyDescent="0.3">
      <c r="A46" s="10" t="s">
        <v>245</v>
      </c>
      <c r="B46" s="8">
        <f>COUNTIF('Έργα ΕΛΚΕ'!$F$5:$F$184,A46)</f>
        <v>1</v>
      </c>
    </row>
    <row r="47" spans="1:2" ht="15.6" x14ac:dyDescent="0.3">
      <c r="A47" s="21" t="s">
        <v>242</v>
      </c>
      <c r="B47" s="8">
        <f>COUNTIF('Έργα ΕΛΚΕ'!$F$5:$F$184,A47)</f>
        <v>1</v>
      </c>
    </row>
    <row r="48" spans="1:2" ht="15.6" x14ac:dyDescent="0.3">
      <c r="A48" s="12" t="s">
        <v>182</v>
      </c>
      <c r="B48" s="22">
        <f>SUM(B28:B47)</f>
        <v>164</v>
      </c>
    </row>
    <row r="52" spans="1:2" ht="15.6" x14ac:dyDescent="0.3">
      <c r="A52" s="7" t="s">
        <v>103</v>
      </c>
      <c r="B52" s="7" t="s">
        <v>181</v>
      </c>
    </row>
    <row r="53" spans="1:2" ht="15.6" x14ac:dyDescent="0.3">
      <c r="A53" s="10" t="s">
        <v>107</v>
      </c>
      <c r="B53" s="8">
        <f>COUNTIF('Έργα ΕΛΚΕ'!$F$5:$F$184,A53)</f>
        <v>35</v>
      </c>
    </row>
    <row r="54" spans="1:2" ht="15.6" x14ac:dyDescent="0.3">
      <c r="A54" s="9" t="s">
        <v>111</v>
      </c>
      <c r="B54" s="8">
        <f>COUNTIF('Έργα ΕΛΚΕ'!$F$5:$F$184,A54)</f>
        <v>22</v>
      </c>
    </row>
    <row r="55" spans="1:2" ht="15.6" x14ac:dyDescent="0.3">
      <c r="A55" s="9" t="s">
        <v>110</v>
      </c>
      <c r="B55" s="8">
        <f>COUNTIF('Έργα ΕΛΚΕ'!$F$5:$F$184,A55)</f>
        <v>7</v>
      </c>
    </row>
    <row r="56" spans="1:2" ht="15.6" x14ac:dyDescent="0.3">
      <c r="A56" s="9" t="s">
        <v>246</v>
      </c>
      <c r="B56" s="8">
        <f>COUNTIF('Έργα ΕΛΚΕ'!$F$5:$F$184,A56)</f>
        <v>5</v>
      </c>
    </row>
    <row r="57" spans="1:2" ht="15.6" x14ac:dyDescent="0.3">
      <c r="A57" s="10" t="s">
        <v>108</v>
      </c>
      <c r="B57" s="8">
        <f>COUNTIF('Έργα ΕΛΚΕ'!$F$5:$F$184,A57)</f>
        <v>4</v>
      </c>
    </row>
    <row r="58" spans="1:2" ht="15.6" x14ac:dyDescent="0.3">
      <c r="A58" s="8" t="s">
        <v>3</v>
      </c>
      <c r="B58" s="8">
        <f>COUNTIF('Έργα ΕΛΚΕ'!$F$5:$F$184,A58)</f>
        <v>3</v>
      </c>
    </row>
    <row r="59" spans="1:2" ht="15.6" x14ac:dyDescent="0.3">
      <c r="A59" s="10" t="s">
        <v>106</v>
      </c>
      <c r="B59" s="8">
        <f>COUNTIF('Έργα ΕΛΚΕ'!$F$5:$F$184,A59)</f>
        <v>2</v>
      </c>
    </row>
    <row r="60" spans="1:2" ht="15.6" x14ac:dyDescent="0.3">
      <c r="A60" s="10" t="s">
        <v>217</v>
      </c>
      <c r="B60" s="8">
        <f>COUNTIF('Έργα ΕΛΚΕ'!$F$5:$F$184,A60)</f>
        <v>2</v>
      </c>
    </row>
    <row r="61" spans="1:2" ht="15.6" x14ac:dyDescent="0.3">
      <c r="A61" s="14" t="s">
        <v>171</v>
      </c>
      <c r="B61" s="8">
        <f>COUNTIF('Έργα ΕΛΚΕ'!$F$5:$F$184,A61)</f>
        <v>1</v>
      </c>
    </row>
    <row r="62" spans="1:2" ht="15.6" x14ac:dyDescent="0.3">
      <c r="A62" s="12" t="s">
        <v>109</v>
      </c>
      <c r="B62" s="8">
        <f>COUNTIF('Έργα ΕΛΚΕ'!$F$5:$F$184,A62)</f>
        <v>1</v>
      </c>
    </row>
    <row r="63" spans="1:2" ht="15.6" x14ac:dyDescent="0.3">
      <c r="A63" s="12" t="s">
        <v>182</v>
      </c>
      <c r="B63" s="22">
        <f>SUM(B53:B62)</f>
        <v>82</v>
      </c>
    </row>
  </sheetData>
  <sortState ref="A2:B19">
    <sortCondition descending="1" ref="B2:B1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Έργα ΕΛΚΕ</vt:lpstr>
      <vt:lpstr>data</vt:lpstr>
      <vt:lpstr>'Έργα ΕΛΚΕ'!Extract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Antonis Kargadouris</dc:creator>
  <cp:lastModifiedBy>Athanassios Katsis</cp:lastModifiedBy>
  <dcterms:created xsi:type="dcterms:W3CDTF">2020-03-15T16:41:05Z</dcterms:created>
  <dcterms:modified xsi:type="dcterms:W3CDTF">2020-04-06T14:35:35Z</dcterms:modified>
</cp:coreProperties>
</file>