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5440" windowHeight="12585" tabRatio="500"/>
  </bookViews>
  <sheets>
    <sheet name="Φύλλο3" sheetId="1" r:id="rId1"/>
  </sheet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H22" i="1"/>
  <c r="H25"/>
  <c r="H30"/>
  <c r="H31"/>
  <c r="H50"/>
  <c r="H52"/>
  <c r="H63"/>
  <c r="H67"/>
  <c r="H68"/>
  <c r="H46"/>
  <c r="B1048570"/>
  <c r="H80"/>
  <c r="H79"/>
  <c r="H78"/>
  <c r="H77"/>
  <c r="H76"/>
  <c r="H75"/>
  <c r="H74"/>
  <c r="H73"/>
  <c r="H72"/>
  <c r="H71"/>
  <c r="H70"/>
  <c r="H69"/>
  <c r="H66"/>
  <c r="H65"/>
  <c r="H64"/>
  <c r="H62"/>
  <c r="H61"/>
  <c r="H60"/>
  <c r="H59"/>
  <c r="H58"/>
  <c r="H57"/>
  <c r="H56"/>
  <c r="H55"/>
  <c r="H54"/>
  <c r="H53"/>
  <c r="H51"/>
  <c r="H49"/>
  <c r="H48"/>
  <c r="H47"/>
  <c r="H45"/>
  <c r="H44"/>
  <c r="H43"/>
  <c r="H42"/>
  <c r="H41"/>
  <c r="H40"/>
  <c r="H39"/>
  <c r="H38"/>
  <c r="H37"/>
  <c r="H36"/>
  <c r="H35"/>
  <c r="H34"/>
  <c r="H33"/>
  <c r="H32"/>
  <c r="H29"/>
  <c r="H28"/>
  <c r="H27"/>
  <c r="H26"/>
  <c r="H24"/>
  <c r="H23"/>
  <c r="H21"/>
  <c r="H20"/>
  <c r="H19"/>
  <c r="H18"/>
  <c r="H17"/>
  <c r="H16"/>
  <c r="H15"/>
  <c r="H14"/>
  <c r="H13"/>
  <c r="H12"/>
  <c r="H11"/>
  <c r="H10"/>
  <c r="H9"/>
  <c r="H8"/>
  <c r="H7"/>
  <c r="H6"/>
  <c r="H5"/>
  <c r="H81" l="1"/>
</calcChain>
</file>

<file path=xl/sharedStrings.xml><?xml version="1.0" encoding="utf-8"?>
<sst xmlns="http://schemas.openxmlformats.org/spreadsheetml/2006/main" count="237" uniqueCount="115">
  <si>
    <t>ΓΡΑΦΙΚΗ ΥΛΗ 2021</t>
  </si>
  <si>
    <t>Τμήμα Μηχανολόγων Μηχανικών</t>
  </si>
  <si>
    <t>α/α</t>
  </si>
  <si>
    <t>Είδος</t>
  </si>
  <si>
    <t>Περιγραφή</t>
  </si>
  <si>
    <t>Μονάδα μέτρησης</t>
  </si>
  <si>
    <t>Αιτούμενη ποσότητα</t>
  </si>
  <si>
    <t>ΕΝΔΕΙΚΤΙΚΗ ΤΙΜΗ ΜΕ Φ.Π.Α. ανά μονάδα μέτρησης</t>
  </si>
  <si>
    <t>ΣΥΝΟΛΟ ΕΙΔΟΥΣ ΜΕ ΦΠΑ 24 %</t>
  </si>
  <si>
    <t>Τεμάχιο</t>
  </si>
  <si>
    <t xml:space="preserve">Πακέτο </t>
  </si>
  <si>
    <t xml:space="preserve">Αυτοκόλλητα  σελιδοδείκτη με  5 χρώματα 45Χ12mm (25 φύλλων ανά χρώμα) </t>
  </si>
  <si>
    <t xml:space="preserve"> πακέτο των 5 χρωμάτων </t>
  </si>
  <si>
    <t>πακέτο</t>
  </si>
  <si>
    <t>ΑΥΤΟΚΟΛΛΗΤΟΣ ΚΥΒΟΣ ΣΗΜΕΙΩΣΕΩΝ   75mm Χ 75mm  400 φύλλων</t>
  </si>
  <si>
    <t xml:space="preserve"> κύβος</t>
  </si>
  <si>
    <t xml:space="preserve">Κύβος </t>
  </si>
  <si>
    <t>Διαχωριστικό black red pp 1-5 αριθμητικό</t>
  </si>
  <si>
    <t xml:space="preserve">Τεμάχιο </t>
  </si>
  <si>
    <t xml:space="preserve">Διαχωριστικά Α4 αλφαβητικά Α-Ω πλαστικά  </t>
  </si>
  <si>
    <t>τεμάχιο</t>
  </si>
  <si>
    <t>Διαχωριστικά Α4 με αρίθμηση  1-31  πλαστικά</t>
  </si>
  <si>
    <t xml:space="preserve">Διαχωριστικά αριθμημένα 1-12 θεμάτων  χρωματιστά πλαστικά  Α4 </t>
  </si>
  <si>
    <t xml:space="preserve">πακέτα </t>
  </si>
  <si>
    <t xml:space="preserve">Διορθωτικό  υγρό 20 ml με σφουγγαράκι </t>
  </si>
  <si>
    <t xml:space="preserve"> τεμάχιο</t>
  </si>
  <si>
    <t xml:space="preserve">Διορθωτικό υγρό με διαλυτικό  (20ML +20 ML) </t>
  </si>
  <si>
    <t xml:space="preserve">ΣΕΤ </t>
  </si>
  <si>
    <t>ΣΕΤ</t>
  </si>
  <si>
    <t xml:space="preserve"> 40 ετικέτες ανά πακέτο</t>
  </si>
  <si>
    <t xml:space="preserve">40 ετικέτες ανά πακέτο </t>
  </si>
  <si>
    <t xml:space="preserve"> Πακέτο </t>
  </si>
  <si>
    <t>ΖΕΛΑΤΙΝΑ 30Χ40 ΣΚΛΗΡΗ ΜΕ ΑΝΟΙΓΜΑ ΑΠΟ ΠΑΝΩ</t>
  </si>
  <si>
    <t>πακέτα</t>
  </si>
  <si>
    <t>ΚΟΥΤΙ   100 τεμάχια ανά κουτί</t>
  </si>
  <si>
    <t xml:space="preserve">Κουτί </t>
  </si>
  <si>
    <t xml:space="preserve">  τεμάχιο</t>
  </si>
  <si>
    <r>
      <rPr>
        <sz val="11"/>
        <color rgb="FF000000"/>
        <rFont val="Calibri"/>
        <family val="2"/>
        <charset val="161"/>
      </rPr>
      <t xml:space="preserve">Μαρκαδόρος ανεξίτηλος χρώματος  </t>
    </r>
    <r>
      <rPr>
        <b/>
        <sz val="11"/>
        <color rgb="FF000000"/>
        <rFont val="Calibri"/>
        <family val="2"/>
        <charset val="161"/>
      </rPr>
      <t>μαύρου.</t>
    </r>
    <r>
      <rPr>
        <sz val="11"/>
        <color rgb="FF000000"/>
        <rFont val="Calibri"/>
        <family val="2"/>
        <charset val="161"/>
      </rPr>
      <t xml:space="preserve"> Το πάχος γραφής του κυμαίνεται από 1.5-3 mm</t>
    </r>
  </si>
  <si>
    <r>
      <rPr>
        <sz val="11"/>
        <color rgb="FF000000"/>
        <rFont val="Calibri"/>
        <family val="2"/>
        <charset val="161"/>
      </rPr>
      <t xml:space="preserve">Μαρκαδόρος ανεξίτηλος χρώματος </t>
    </r>
    <r>
      <rPr>
        <b/>
        <sz val="11"/>
        <color rgb="FF000000"/>
        <rFont val="Calibri"/>
        <family val="2"/>
        <charset val="161"/>
      </rPr>
      <t>μπλε.</t>
    </r>
    <r>
      <rPr>
        <sz val="11"/>
        <color rgb="FF000000"/>
        <rFont val="Calibri"/>
        <family val="2"/>
        <charset val="161"/>
      </rPr>
      <t xml:space="preserve"> Το πάχος γραφής του κυμαίνεται από 1.5-3 mm</t>
    </r>
  </si>
  <si>
    <t>Μαρκαδόρος για cd ανεξίτηλος πάχος μύτης 0,7 mm μαύρου χρώματος</t>
  </si>
  <si>
    <t>Μαρκαδόρος για cd/dvd ανεξίτηλος πάχος μύτης 0,7 mm μπλε χρώματος</t>
  </si>
  <si>
    <r>
      <rPr>
        <sz val="11"/>
        <color rgb="FF000000"/>
        <rFont val="Calibri"/>
        <family val="2"/>
        <charset val="161"/>
      </rPr>
      <t xml:space="preserve">Μαρκαδόρος για λευκό πίνακα κόκκινου χρώματος  </t>
    </r>
    <r>
      <rPr>
        <u/>
        <sz val="11"/>
        <color rgb="FF000000"/>
        <rFont val="Calibri"/>
        <family val="2"/>
        <charset val="161"/>
      </rPr>
      <t>μη επαναγεμιζόμενος</t>
    </r>
  </si>
  <si>
    <t xml:space="preserve">τεμάχιο </t>
  </si>
  <si>
    <r>
      <rPr>
        <sz val="11"/>
        <color rgb="FF000000"/>
        <rFont val="Calibri"/>
        <family val="2"/>
        <charset val="161"/>
      </rPr>
      <t xml:space="preserve">Μαρκαδόρος για λευκό πίνακα μαύρου χρώματος </t>
    </r>
    <r>
      <rPr>
        <u/>
        <sz val="11"/>
        <color rgb="FF000000"/>
        <rFont val="Calibri"/>
        <family val="2"/>
        <charset val="161"/>
      </rPr>
      <t>μη επαναγεμιζόμενος</t>
    </r>
  </si>
  <si>
    <r>
      <rPr>
        <sz val="11"/>
        <color rgb="FF000000"/>
        <rFont val="Calibri"/>
        <family val="2"/>
        <charset val="161"/>
      </rPr>
      <t xml:space="preserve">Μαρκαδόρος για λευκό πίνακα μπλε χρώματος </t>
    </r>
    <r>
      <rPr>
        <u/>
        <sz val="11"/>
        <color rgb="FF000000"/>
        <rFont val="Calibri"/>
        <family val="2"/>
        <charset val="161"/>
      </rPr>
      <t>μη επαναγεμιζόμενος</t>
    </r>
  </si>
  <si>
    <t>Μαρκαδόρος λευκού πίνακα υγρής μελάνης επαναγεμιζόμενος  τύπου pilot V που δέχεται ανταλλακτική αμπούλα  χρώματος μπλε</t>
  </si>
  <si>
    <t>Μεταλλική Ξύστρα Officepoint</t>
  </si>
  <si>
    <t xml:space="preserve"> Τεμάχιο </t>
  </si>
  <si>
    <t xml:space="preserve">Τεμάχια </t>
  </si>
  <si>
    <t>ΝΤΟΣΙΕ  ΜΕ ΛΑΣΤΙΧΟ ΠΡΕΣΠΑΝ διαστάσεων 25cm X 35cm γυαλιστερό σκληρό διαφόρων χρωμάτων</t>
  </si>
  <si>
    <t>Ντοσιέ Α4 Με Λάστιχο Πρεσπάν Κίτρινο</t>
  </si>
  <si>
    <r>
      <rPr>
        <sz val="11"/>
        <color rgb="FF000000"/>
        <rFont val="Calibri"/>
        <family val="2"/>
        <charset val="161"/>
      </rPr>
      <t xml:space="preserve">ΝΤΟΣΙΕ- κουτί αρχείου με λάστιχο, διαστάσεων </t>
    </r>
    <r>
      <rPr>
        <sz val="11"/>
        <color rgb="FF222222"/>
        <rFont val="Comic Sans MS"/>
        <family val="4"/>
        <charset val="161"/>
      </rPr>
      <t>25x33x10εκ, </t>
    </r>
    <r>
      <rPr>
        <sz val="11"/>
        <color rgb="FF000000"/>
        <rFont val="Calibri"/>
        <family val="2"/>
        <charset val="161"/>
      </rPr>
      <t xml:space="preserve">από χαρτόνι </t>
    </r>
  </si>
  <si>
    <t>Ντοσιέ πλαστικό με 4 κρίκους D. Με
Ετικέττα στη ράχη. Ανθεκτική κατασκευή.
Ράχη: 3cmΎψος: 32cm.</t>
  </si>
  <si>
    <t>ΣΕΛΟΤΕΪΠ ΜΑΤ (γαλακτώδες)  19mm x 33m</t>
  </si>
  <si>
    <t xml:space="preserve">τεμάχια </t>
  </si>
  <si>
    <t>Πλαστικά Διαχωριστικά Αρχειοθέτησης 12 Θεμάτων Με Χρώματα</t>
  </si>
  <si>
    <t xml:space="preserve">Σπόγγος ασπροπίνακα  </t>
  </si>
  <si>
    <t xml:space="preserve">ΣΤΙΚΑΚΙΑ (USB) ΧΩΡΗΤΙΚΟΤΗΤΑΣ  32 GB </t>
  </si>
  <si>
    <t xml:space="preserve"> τεμάχια </t>
  </si>
  <si>
    <t xml:space="preserve">Κουτί 2000 τμχ </t>
  </si>
  <si>
    <t xml:space="preserve">Κουτι 1000 τμχ </t>
  </si>
  <si>
    <t>Ταινία συσκευασίας διάφανη 50mm x 60m black-red</t>
  </si>
  <si>
    <t xml:space="preserve">ΤΑΙΝΙΕΣ ΚΟΛΛΗΤΙΚΕΣ ΔΕΜΑΤΩΝ γενικής  χρήσης 48mmx60m, διάφανη χαμηλού θορύβου </t>
  </si>
  <si>
    <t xml:space="preserve"> τεμάχιο </t>
  </si>
  <si>
    <t xml:space="preserve">ΤΑΜΠΟΝ ΣΦΡΑΓΙΔΩΝ No 1 (ΜΕΓΑΛΟ ΜΕΓΕΘΟΣ) -  ΜΠΛΕ </t>
  </si>
  <si>
    <t xml:space="preserve"> Πλαστικά Διαχωριστικά Αρχειοθέτησης 31 Θεμάτων</t>
  </si>
  <si>
    <t>φάκελοι με κορδέλα (25Χ35)</t>
  </si>
  <si>
    <t>συσκευασία 25 τεμ</t>
  </si>
  <si>
    <t>τεμ</t>
  </si>
  <si>
    <t>Φάκελοι χάρτινοι με αυτιά (26,5Χ35 cm)</t>
  </si>
  <si>
    <t>τεμαχιο</t>
  </si>
  <si>
    <t>Φάκελος Αρχείου Μπλε Χαρτόνι Με Κορδέλα 25 Χ 35 cm</t>
  </si>
  <si>
    <t>Φάκελος με Κουμπί A4 Πλαστικός  Μωβ</t>
  </si>
  <si>
    <t>Χαρτοταινία 30mmx40m</t>
  </si>
  <si>
    <r>
      <t xml:space="preserve">Σπρέι &amp; Πανί Καθαρισμού Esperanza ES122M - 150ml
</t>
    </r>
    <r>
      <rPr>
        <b/>
        <sz val="11"/>
        <color rgb="FF000000"/>
        <rFont val="Calibri"/>
        <family val="2"/>
        <charset val="161"/>
      </rPr>
      <t xml:space="preserve">
</t>
    </r>
  </si>
  <si>
    <t>Φάκελος Με Κουμπί A4 Πλαστικός  Μωβ</t>
  </si>
  <si>
    <t xml:space="preserve">ΣΥΡΜΑ ΓΙΑ ΣΥΡΡΑΠΤΙΚΟ 128 (24/8), Ανταλλακτικά σύρματα Νο24/8 σε συσκευασία 2000 τεμαχίων, να μην μπλοκάρουν τις μηχανές, τύπου roma </t>
  </si>
  <si>
    <t>Κουτί Αδρανούς Αρχείου Με Καπάκι 40,5x34x31 cm</t>
  </si>
  <si>
    <t xml:space="preserve">ΣΕΤ 24x ΚΟΛΛΑ STICK ΧΑΡΤΙΟΥ 9gr </t>
  </si>
  <si>
    <t xml:space="preserve">Σελιδοδείκτες Χρωματιστοί Τόξο </t>
  </si>
  <si>
    <t xml:space="preserve">Σταντ Εντύπων Ακρυλικό A5 Πολλαππλών Εντύπων 4Θ </t>
  </si>
  <si>
    <t>Μαρκαδόρος υφάσματος μαύρο χρώμα, στρογγυλή μύτη, πάχος μύτης 2-3mm</t>
  </si>
  <si>
    <t>Μαρκαδόροι υπογράμμισης 4τεμ  σε κρεμαμενο τσαντάκι</t>
  </si>
  <si>
    <r>
      <t xml:space="preserve">Φάκελος (αρχειοθέτησης) με αυτιά χάρτινο κόκκινο ή πορτοκαλί χρώματος  </t>
    </r>
    <r>
      <rPr>
        <b/>
        <sz val="11"/>
        <color rgb="FF000000"/>
        <rFont val="Calibri"/>
        <family val="2"/>
        <charset val="161"/>
      </rPr>
      <t>25*35 ΕΚ</t>
    </r>
    <r>
      <rPr>
        <sz val="11"/>
        <color rgb="FF000000"/>
        <rFont val="Calibri"/>
        <family val="2"/>
        <charset val="161"/>
      </rPr>
      <t>. (μικρή διάσταση)</t>
    </r>
  </si>
  <si>
    <t xml:space="preserve">ΕΤΙΚΕΤΕΣ ΑΥΤΟΚΟΛΛΗΤΕΣ Νο 003 10Χ16 (40 φύλλα) </t>
  </si>
  <si>
    <t xml:space="preserve">ΕΤΙΚΕΤΕΣ ΑΥΤΟΚΟΛΛΗΤΕΣ Νο 005 15Χ20 (40 φύλλα) </t>
  </si>
  <si>
    <t xml:space="preserve">ΕΤΙΚΕΤΕΣ ΑΥΤΟΚΟΛΛΗΤΕΣ Νο 028 50Χ72 (40 φύλλα) </t>
  </si>
  <si>
    <t xml:space="preserve">ΕΤΙΚΕΤΕΣ ΑΥΤΟΚΟΛΛΗΤΕΣ Νο 029 100Χ70 (40 φύλλα) </t>
  </si>
  <si>
    <t>ΚΑΡΜΠΟΝ ΧΕΙΡΟΣ Α4  100 ΤΕΜ.ΜΠΛΕ</t>
  </si>
  <si>
    <t>Κλασέρ Πλαστικό με Μεταλλικές Γωνίες 8/32 Μαύρο</t>
  </si>
  <si>
    <t>Κλασέρ Πλαστικό με Μεταλλικές Γωνίες 8/32 Μπλε</t>
  </si>
  <si>
    <t>Κλασέρ Πλαστικό με Μεταλλικές Γωνίες 8/32 Πράσινο</t>
  </si>
  <si>
    <r>
      <t xml:space="preserve">ΚΛΑΣΣΕΡ Α4   </t>
    </r>
    <r>
      <rPr>
        <b/>
        <sz val="11"/>
        <color rgb="FF000000"/>
        <rFont val="Calibri"/>
        <family val="2"/>
        <charset val="161"/>
      </rPr>
      <t>4-32</t>
    </r>
    <r>
      <rPr>
        <sz val="11"/>
        <color rgb="FF000000"/>
        <rFont val="Calibri"/>
        <family val="2"/>
        <charset val="161"/>
      </rPr>
      <t xml:space="preserve"> με πλαστικό εξώφυλλο. Με διαφανή θήκη και ετικέτα στη ράχη για περιγραφή περιεχομένων, Με μηχανισμό ασφαλείας και κλιπ συγκράτησης εγγράφων, Με στρογγυλό μεταλλικό κρίκο στη ράχη και μεταλλική ακμή για προστασία και μεταλλικές γωνίες</t>
    </r>
  </si>
  <si>
    <r>
      <t xml:space="preserve">ΚΛΑΣΣΕΡ Α4  </t>
    </r>
    <r>
      <rPr>
        <sz val="12"/>
        <color rgb="FF000000"/>
        <rFont val="Calibri"/>
        <family val="2"/>
        <charset val="161"/>
      </rPr>
      <t>8-32</t>
    </r>
    <r>
      <rPr>
        <sz val="11"/>
        <color rgb="FF000000"/>
        <rFont val="Calibri"/>
        <family val="2"/>
        <charset val="161"/>
      </rPr>
      <t xml:space="preserve"> με πλαστικό εξώφυλλο Με διαφανή θήκη και ετικέτα στη ράχη για περιγραφή περιεχομένων, Με μηχανισμό ασφαλείας και κλιπ συγκράτησης εγγράφων, Με στρογγυλό μεταλλικό κρίκο στη ράχη και μεταλλική ακμή για προστασία και μεταλλικές γωνίες </t>
    </r>
  </si>
  <si>
    <t>Μαρκαδόρος για cd /dvd ανεξίτηλος πάχος μύτης 0,7 mm κόκκινου χρώματος</t>
  </si>
  <si>
    <t xml:space="preserve">ΜΟΛΥΒΙΑ 1=2Β ξύλινο   </t>
  </si>
  <si>
    <t xml:space="preserve">Στυλό διαρκείας CRISTAL  -  χρώματος ΚΟΚΚΙΝΟΥ-   μύτη πάχους 1.0mm  </t>
  </si>
  <si>
    <t>Στυλό Soft Grip 0.7mm Μπλε</t>
  </si>
  <si>
    <t>Χαρτοταινία  19mm x 40m</t>
  </si>
  <si>
    <r>
      <t xml:space="preserve">ΣΥΡΜΑ ΓΙΑ ΣΥΡΡΑΠΤΙΚΟ 126 (24/6)  Ανταλλακτικά σύρματα Νο 24/6 σε συσκευασία  1000  τεμαχίων, </t>
    </r>
    <r>
      <rPr>
        <b/>
        <sz val="11"/>
        <color rgb="FF000000"/>
        <rFont val="Calibri"/>
        <family val="2"/>
        <charset val="161"/>
      </rPr>
      <t>να μην μπλοκάρουν τις μηχανές</t>
    </r>
  </si>
  <si>
    <t xml:space="preserve">ΣΥΡΜΑ ΓΙΑ ΣΥΡΡΑΠΤΙΚΟ   2000/64, Ανταλλακτικά σύρματα Νο 64 σε συσκευασία 2000 τεμαχίων, να μην μπλοκάρουν τις μηχανές, </t>
  </si>
  <si>
    <t xml:space="preserve">Στυλό διαρκείας CRISTAL  - χρώματος ΜΠΛΕ -  μύτη πάχους 1.0mm </t>
  </si>
  <si>
    <t xml:space="preserve">Στυλό διαρκείας  gold 030  μύτη πάχους (Μ) -  ΜΠΛΕ </t>
  </si>
  <si>
    <t xml:space="preserve">ΣΤΥΛΟ gel -  G 2 BLM - G2 -7  μπλε με λαστιχένια λαβή </t>
  </si>
  <si>
    <t xml:space="preserve">ΣΤΥΛΟ gel -  G 2 BLM - G2 -5 FINE κόκκινο/μπλε   με λαστιχένια λαβή </t>
  </si>
  <si>
    <t xml:space="preserve">ΣΤΥΛΟ gel -  G 2 BLM - G2 -5 FINE μπλε   με λαστιχένια λαβή </t>
  </si>
  <si>
    <t xml:space="preserve">Ντοσιέ πλαστικό με έλασμα  Α4 από πλαστικό PVC με διαφανές  εμπροσθόφυλλο και χρωματιστό οπισθόφυλλο </t>
  </si>
  <si>
    <t xml:space="preserve">ΖΕΛΑΤΙΝΑ διαφανής  Α4 .09mm για κλασέρ με άνοιγμα Επάνω  </t>
  </si>
  <si>
    <t>Mπαταρία Αλκαλική  AA LR06</t>
  </si>
  <si>
    <t>Μπαταρία Αλκαλική  AAα LR03</t>
  </si>
  <si>
    <t>Ανταλλακτική αμπούλα για μαρκαδόρο λευκοπίνακα boardmaster χρώματος μπλε</t>
  </si>
  <si>
    <t>Ανταλλακτική αμπούλα για μαρκαδόρο λευκοπίνακα  χρώματος κόκκινου</t>
  </si>
  <si>
    <t>Ανταλλακτική αμπούλα για μαρκαδόρο λευκοπίνακα  χρώματος πράσινου</t>
  </si>
  <si>
    <t>Μαρκαδόρος λευκού πίνακα υγρής μελάνης επαναγεμιζόμενος  που δέχεται ανταλλακτική αμπούλα  χρώματος κόκκινου</t>
  </si>
  <si>
    <r>
      <t xml:space="preserve">Μαρκαδόρος ανεξίτηλος χρώματα </t>
    </r>
    <r>
      <rPr>
        <b/>
        <sz val="11"/>
        <color rgb="FF000000"/>
        <rFont val="Calibri"/>
        <family val="2"/>
        <charset val="161"/>
      </rPr>
      <t>κόκκινου.</t>
    </r>
    <r>
      <rPr>
        <sz val="11"/>
        <color rgb="FF000000"/>
        <rFont val="Calibri"/>
        <family val="2"/>
        <charset val="161"/>
      </rPr>
      <t xml:space="preserve"> Το πάχος γραφής του κυμαίνεται από 1.5-3 mm</t>
    </r>
  </si>
</sst>
</file>

<file path=xl/styles.xml><?xml version="1.0" encoding="utf-8"?>
<styleSheet xmlns="http://schemas.openxmlformats.org/spreadsheetml/2006/main">
  <fonts count="15">
    <font>
      <sz val="11"/>
      <color rgb="FF000000"/>
      <name val="Calibri"/>
      <family val="2"/>
      <charset val="161"/>
    </font>
    <font>
      <b/>
      <sz val="12"/>
      <color rgb="FF000000"/>
      <name val="Calibri"/>
      <family val="2"/>
      <charset val="161"/>
    </font>
    <font>
      <b/>
      <sz val="14"/>
      <color rgb="FF000000"/>
      <name val="Calibri"/>
      <family val="2"/>
      <charset val="161"/>
    </font>
    <font>
      <b/>
      <sz val="11"/>
      <color rgb="FF000000"/>
      <name val="Calibri"/>
      <family val="2"/>
      <charset val="161"/>
    </font>
    <font>
      <sz val="9"/>
      <color rgb="FF000000"/>
      <name val="Calibri"/>
      <family val="2"/>
      <charset val="161"/>
    </font>
    <font>
      <u/>
      <sz val="11"/>
      <color rgb="FF0000FF"/>
      <name val="Calibri"/>
      <family val="2"/>
      <charset val="161"/>
    </font>
    <font>
      <u/>
      <sz val="9"/>
      <color rgb="FF0000FF"/>
      <name val="Calibri"/>
      <family val="2"/>
      <charset val="161"/>
    </font>
    <font>
      <sz val="12"/>
      <color rgb="FF000000"/>
      <name val="Calibri"/>
      <family val="2"/>
      <charset val="161"/>
    </font>
    <font>
      <u/>
      <sz val="11"/>
      <color rgb="FF000000"/>
      <name val="Calibri"/>
      <family val="2"/>
      <charset val="161"/>
    </font>
    <font>
      <sz val="11"/>
      <color rgb="FF222222"/>
      <name val="Comic Sans MS"/>
      <family val="4"/>
      <charset val="161"/>
    </font>
    <font>
      <sz val="11"/>
      <color rgb="FF222222"/>
      <name val="Calibri"/>
      <family val="2"/>
      <charset val="161"/>
    </font>
    <font>
      <b/>
      <sz val="8"/>
      <color rgb="FF000000"/>
      <name val="Calibri"/>
      <family val="2"/>
      <charset val="161"/>
    </font>
    <font>
      <sz val="11"/>
      <name val="Calibri"/>
      <family val="2"/>
      <charset val="161"/>
    </font>
    <font>
      <sz val="10.5"/>
      <color rgb="FF000000"/>
      <name val="Calibri"/>
      <family val="2"/>
      <charset val="161"/>
    </font>
    <font>
      <sz val="11"/>
      <color theme="1"/>
      <name val="Calibri"/>
      <family val="2"/>
      <charset val="161"/>
    </font>
  </fonts>
  <fills count="6">
    <fill>
      <patternFill patternType="none"/>
    </fill>
    <fill>
      <patternFill patternType="gray125"/>
    </fill>
    <fill>
      <patternFill patternType="solid">
        <fgColor rgb="FFD9D9D9"/>
        <bgColor rgb="FFD6E3BC"/>
      </patternFill>
    </fill>
    <fill>
      <patternFill patternType="solid">
        <fgColor rgb="FFD6E3BC"/>
        <bgColor rgb="FFD9D9D9"/>
      </patternFill>
    </fill>
    <fill>
      <patternFill patternType="solid">
        <fgColor rgb="FFFFFF00"/>
        <bgColor rgb="FFFFFF00"/>
      </patternFill>
    </fill>
    <fill>
      <patternFill patternType="solid">
        <fgColor rgb="FFFBD4B4"/>
        <bgColor rgb="FFD9D9D9"/>
      </patternFill>
    </fill>
  </fills>
  <borders count="1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s>
  <cellStyleXfs count="2">
    <xf numFmtId="0" fontId="0" fillId="0" borderId="0"/>
    <xf numFmtId="0" fontId="5" fillId="0" borderId="0" applyBorder="0" applyProtection="0"/>
  </cellStyleXfs>
  <cellXfs count="60">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xf numFmtId="0" fontId="0" fillId="4" borderId="3" xfId="0" applyFont="1" applyFill="1" applyBorder="1" applyAlignment="1">
      <alignment horizontal="center" vertical="center" wrapText="1"/>
    </xf>
    <xf numFmtId="0" fontId="0" fillId="4" borderId="4" xfId="0" applyFont="1" applyFill="1" applyBorder="1" applyAlignment="1">
      <alignment vertical="center" wrapText="1"/>
    </xf>
    <xf numFmtId="0" fontId="0" fillId="4" borderId="4" xfId="0" applyFont="1" applyFill="1" applyBorder="1" applyAlignment="1">
      <alignment horizontal="center" vertical="center" wrapText="1"/>
    </xf>
    <xf numFmtId="1" fontId="0" fillId="4" borderId="4" xfId="0"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wrapText="1"/>
    </xf>
    <xf numFmtId="2" fontId="1" fillId="0" borderId="0" xfId="0" applyNumberFormat="1" applyFont="1" applyBorder="1" applyAlignment="1">
      <alignment horizontal="center" vertical="center" wrapText="1"/>
    </xf>
    <xf numFmtId="0" fontId="0" fillId="4" borderId="5" xfId="0"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2" fontId="0" fillId="4" borderId="5" xfId="0" applyNumberFormat="1" applyFont="1" applyFill="1" applyBorder="1" applyAlignment="1">
      <alignment horizontal="center" vertical="center" wrapText="1"/>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2" fontId="0" fillId="4" borderId="1" xfId="0" applyNumberFormat="1" applyFont="1" applyFill="1" applyBorder="1" applyAlignment="1">
      <alignment horizontal="center" vertical="center" wrapText="1"/>
    </xf>
    <xf numFmtId="0" fontId="5" fillId="0" borderId="0" xfId="1" applyFont="1" applyBorder="1" applyProtection="1"/>
    <xf numFmtId="0" fontId="0" fillId="4" borderId="6" xfId="0" applyFont="1" applyFill="1" applyBorder="1" applyAlignment="1">
      <alignment vertical="center" wrapText="1"/>
    </xf>
    <xf numFmtId="0" fontId="0" fillId="4" borderId="7" xfId="0" applyFont="1" applyFill="1" applyBorder="1" applyAlignment="1">
      <alignment horizontal="center" vertical="center" wrapText="1"/>
    </xf>
    <xf numFmtId="0" fontId="5" fillId="0" borderId="0" xfId="1" applyFont="1" applyBorder="1" applyAlignment="1" applyProtection="1">
      <alignment wrapText="1"/>
    </xf>
    <xf numFmtId="0" fontId="0" fillId="0" borderId="0" xfId="0" applyAlignment="1">
      <alignment wrapText="1"/>
    </xf>
    <xf numFmtId="0" fontId="0" fillId="4" borderId="8" xfId="0" applyFont="1" applyFill="1" applyBorder="1" applyAlignment="1">
      <alignment vertical="center" wrapText="1"/>
    </xf>
    <xf numFmtId="0" fontId="6" fillId="0" borderId="0" xfId="1" applyFont="1" applyBorder="1" applyAlignment="1" applyProtection="1">
      <alignment horizontal="center" vertical="center" wrapText="1"/>
    </xf>
    <xf numFmtId="0" fontId="0" fillId="4" borderId="4" xfId="0" applyFont="1" applyFill="1" applyBorder="1" applyAlignment="1">
      <alignment horizontal="center" vertical="center"/>
    </xf>
    <xf numFmtId="0" fontId="0" fillId="0" borderId="0" xfId="0"/>
    <xf numFmtId="0" fontId="0" fillId="4" borderId="2" xfId="0" applyFont="1" applyFill="1" applyBorder="1" applyAlignment="1">
      <alignment horizontal="center" vertical="center" wrapText="1"/>
    </xf>
    <xf numFmtId="1" fontId="0" fillId="4" borderId="2" xfId="0" applyNumberFormat="1" applyFont="1" applyFill="1" applyBorder="1" applyAlignment="1">
      <alignment horizontal="center" vertical="center" wrapText="1"/>
    </xf>
    <xf numFmtId="2" fontId="0" fillId="4" borderId="2" xfId="0" applyNumberFormat="1" applyFont="1" applyFill="1" applyBorder="1" applyAlignment="1">
      <alignment horizontal="center" vertical="center" wrapText="1"/>
    </xf>
    <xf numFmtId="2" fontId="1" fillId="4" borderId="2" xfId="0" applyNumberFormat="1" applyFont="1" applyFill="1" applyBorder="1" applyAlignment="1">
      <alignment horizontal="center" vertical="center" wrapText="1"/>
    </xf>
    <xf numFmtId="0" fontId="0" fillId="4" borderId="9" xfId="0" applyFont="1" applyFill="1" applyBorder="1" applyAlignment="1">
      <alignment vertical="center" wrapText="1"/>
    </xf>
    <xf numFmtId="0" fontId="10" fillId="4" borderId="4" xfId="0" applyFont="1" applyFill="1" applyBorder="1" applyAlignment="1">
      <alignment vertical="center" wrapText="1"/>
    </xf>
    <xf numFmtId="1" fontId="11"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0" fillId="4" borderId="3" xfId="0" applyFont="1" applyFill="1" applyBorder="1" applyAlignment="1">
      <alignment horizontal="center" vertical="top" wrapText="1"/>
    </xf>
    <xf numFmtId="1" fontId="3" fillId="4" borderId="4"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1" fontId="7" fillId="4" borderId="4" xfId="0" applyNumberFormat="1" applyFont="1" applyFill="1" applyBorder="1" applyAlignment="1">
      <alignment horizontal="center" vertical="center" wrapText="1"/>
    </xf>
    <xf numFmtId="2" fontId="7" fillId="4" borderId="4" xfId="0" applyNumberFormat="1" applyFont="1" applyFill="1" applyBorder="1" applyAlignment="1">
      <alignment horizontal="center" vertical="center" wrapText="1"/>
    </xf>
    <xf numFmtId="0" fontId="12" fillId="4" borderId="1" xfId="1" applyFont="1" applyFill="1" applyBorder="1" applyProtection="1"/>
    <xf numFmtId="0" fontId="0" fillId="4" borderId="4" xfId="0" applyFont="1" applyFill="1" applyBorder="1" applyAlignment="1">
      <alignment vertical="center"/>
    </xf>
    <xf numFmtId="1" fontId="0" fillId="4" borderId="4" xfId="0" applyNumberFormat="1" applyFont="1" applyFill="1" applyBorder="1" applyAlignment="1">
      <alignment horizontal="center" vertical="center"/>
    </xf>
    <xf numFmtId="0" fontId="13" fillId="0" borderId="10" xfId="0" applyFont="1" applyBorder="1" applyAlignment="1">
      <alignment wrapText="1"/>
    </xf>
    <xf numFmtId="0" fontId="13" fillId="0" borderId="9" xfId="0" applyFont="1" applyBorder="1" applyAlignment="1">
      <alignment wrapText="1"/>
    </xf>
    <xf numFmtId="0" fontId="13" fillId="0" borderId="2" xfId="0" applyFont="1" applyBorder="1" applyAlignment="1">
      <alignment wrapText="1"/>
    </xf>
    <xf numFmtId="2" fontId="13" fillId="0" borderId="4" xfId="0" applyNumberFormat="1" applyFont="1" applyBorder="1" applyAlignment="1">
      <alignment wrapText="1"/>
    </xf>
    <xf numFmtId="2" fontId="1" fillId="5" borderId="4" xfId="0" applyNumberFormat="1" applyFont="1" applyFill="1" applyBorder="1" applyAlignment="1">
      <alignment horizontal="center" vertical="center" wrapText="1"/>
    </xf>
    <xf numFmtId="2" fontId="7" fillId="0" borderId="0" xfId="0" applyNumberFormat="1" applyFont="1" applyBorder="1" applyAlignment="1">
      <alignment horizontal="center" vertical="center" wrapText="1"/>
    </xf>
    <xf numFmtId="0" fontId="14" fillId="4" borderId="1" xfId="1" applyFont="1" applyFill="1" applyBorder="1" applyProtection="1"/>
    <xf numFmtId="0" fontId="14" fillId="4" borderId="4" xfId="1" applyFont="1" applyFill="1" applyBorder="1" applyAlignment="1" applyProtection="1">
      <alignment wrapText="1"/>
    </xf>
    <xf numFmtId="0" fontId="7" fillId="0" borderId="0" xfId="0" applyFont="1"/>
    <xf numFmtId="0" fontId="0" fillId="0" borderId="0" xfId="0" applyFont="1"/>
    <xf numFmtId="0" fontId="0" fillId="4" borderId="4" xfId="0" applyFont="1" applyFill="1" applyBorder="1" applyAlignment="1">
      <alignment horizontal="left" vertical="top" wrapText="1"/>
    </xf>
    <xf numFmtId="0" fontId="0" fillId="0" borderId="9" xfId="0" applyFont="1" applyBorder="1" applyAlignment="1">
      <alignment wrapText="1"/>
    </xf>
    <xf numFmtId="0" fontId="1" fillId="2" borderId="0" xfId="0" applyFont="1" applyFill="1" applyBorder="1" applyAlignment="1">
      <alignment horizontal="center"/>
    </xf>
  </cellXfs>
  <cellStyles count="2">
    <cellStyle name="Κανονικό" xfId="0" builtinId="0"/>
    <cellStyle name="Υπερ-σύνδεση" xfId="1" builtinId="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6E3BC"/>
      <rgbColor rgb="FFFFFF99"/>
      <rgbColor rgb="FF99CCFF"/>
      <rgbColor rgb="FFFF99CC"/>
      <rgbColor rgb="FFCC99FF"/>
      <rgbColor rgb="FFFBD4B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48570"/>
  <sheetViews>
    <sheetView tabSelected="1" topLeftCell="A58" zoomScaleNormal="100" workbookViewId="0">
      <selection activeCell="H55" sqref="H55"/>
    </sheetView>
  </sheetViews>
  <sheetFormatPr defaultRowHeight="15.75"/>
  <cols>
    <col min="1" max="1" width="4.42578125" customWidth="1"/>
    <col min="2" max="2" width="5" customWidth="1"/>
    <col min="3" max="3" width="60" style="56" customWidth="1"/>
    <col min="4" max="4" width="24.7109375" customWidth="1"/>
    <col min="5" max="5" width="20" customWidth="1"/>
    <col min="6" max="6" width="13.28515625" customWidth="1"/>
    <col min="7" max="7" width="13.5703125" customWidth="1"/>
    <col min="8" max="8" width="18" style="55" customWidth="1"/>
    <col min="9" max="9" width="7.140625" customWidth="1"/>
    <col min="10" max="10" width="39.42578125" customWidth="1"/>
    <col min="11" max="14" width="24.7109375" customWidth="1"/>
    <col min="15" max="1025" width="8.7109375" customWidth="1"/>
  </cols>
  <sheetData>
    <row r="1" spans="2:20">
      <c r="B1" s="59" t="s">
        <v>0</v>
      </c>
      <c r="C1" s="59"/>
      <c r="D1" s="59"/>
      <c r="E1" s="59"/>
      <c r="F1" s="59"/>
      <c r="G1" s="59"/>
      <c r="H1" s="59"/>
    </row>
    <row r="2" spans="2:20" ht="27" customHeight="1">
      <c r="C2" s="1" t="s">
        <v>1</v>
      </c>
    </row>
    <row r="3" spans="2:20" ht="16.5" customHeight="1"/>
    <row r="4" spans="2:20" s="56" customFormat="1" ht="75">
      <c r="B4" s="2" t="s">
        <v>2</v>
      </c>
      <c r="C4" s="3" t="s">
        <v>3</v>
      </c>
      <c r="D4" s="3" t="s">
        <v>4</v>
      </c>
      <c r="E4" s="3" t="s">
        <v>5</v>
      </c>
      <c r="F4" s="4" t="s">
        <v>6</v>
      </c>
      <c r="G4" s="3" t="s">
        <v>7</v>
      </c>
      <c r="H4" s="3" t="s">
        <v>8</v>
      </c>
      <c r="I4" s="5"/>
    </row>
    <row r="5" spans="2:20" ht="16.5" thickBot="1">
      <c r="B5" s="7">
        <v>1</v>
      </c>
      <c r="C5" s="8" t="s">
        <v>108</v>
      </c>
      <c r="D5" s="9" t="s">
        <v>9</v>
      </c>
      <c r="E5" s="9" t="s">
        <v>9</v>
      </c>
      <c r="F5" s="10">
        <v>10</v>
      </c>
      <c r="G5" s="11">
        <v>1.4</v>
      </c>
      <c r="H5" s="12">
        <f t="shared" ref="H5:H36" si="0">F5*G5</f>
        <v>14</v>
      </c>
      <c r="I5" s="13"/>
      <c r="J5" s="6"/>
    </row>
    <row r="6" spans="2:20" s="29" customFormat="1" ht="16.5" thickBot="1">
      <c r="B6" s="7">
        <v>2</v>
      </c>
      <c r="C6" s="22" t="s">
        <v>109</v>
      </c>
      <c r="D6" s="14" t="s">
        <v>10</v>
      </c>
      <c r="E6" s="14" t="s">
        <v>10</v>
      </c>
      <c r="F6" s="15">
        <v>10</v>
      </c>
      <c r="G6" s="16">
        <v>1.4</v>
      </c>
      <c r="H6" s="12">
        <f>F6*G6</f>
        <v>14</v>
      </c>
      <c r="I6" s="13"/>
      <c r="J6" s="6"/>
    </row>
    <row r="7" spans="2:20" ht="30.75" thickBot="1">
      <c r="B7" s="7">
        <v>3</v>
      </c>
      <c r="C7" s="17" t="s">
        <v>110</v>
      </c>
      <c r="D7" s="18" t="s">
        <v>9</v>
      </c>
      <c r="E7" s="18" t="s">
        <v>9</v>
      </c>
      <c r="F7" s="19">
        <v>100</v>
      </c>
      <c r="G7" s="20">
        <v>1</v>
      </c>
      <c r="H7" s="12">
        <f t="shared" si="0"/>
        <v>100</v>
      </c>
      <c r="I7" s="13"/>
      <c r="J7" s="21"/>
    </row>
    <row r="8" spans="2:20" ht="30">
      <c r="B8" s="7">
        <v>4</v>
      </c>
      <c r="C8" s="8" t="s">
        <v>111</v>
      </c>
      <c r="D8" s="9" t="s">
        <v>9</v>
      </c>
      <c r="E8" s="9" t="s">
        <v>9</v>
      </c>
      <c r="F8" s="10">
        <v>50</v>
      </c>
      <c r="G8" s="11">
        <v>1</v>
      </c>
      <c r="H8" s="12">
        <f t="shared" si="0"/>
        <v>50</v>
      </c>
      <c r="I8" s="13"/>
      <c r="J8" s="6"/>
    </row>
    <row r="9" spans="2:20" ht="30">
      <c r="B9" s="7">
        <v>5</v>
      </c>
      <c r="C9" s="8" t="s">
        <v>112</v>
      </c>
      <c r="D9" s="9" t="s">
        <v>9</v>
      </c>
      <c r="E9" s="9" t="s">
        <v>9</v>
      </c>
      <c r="F9" s="10">
        <v>50</v>
      </c>
      <c r="G9" s="11">
        <v>1</v>
      </c>
      <c r="H9" s="12">
        <f t="shared" si="0"/>
        <v>50</v>
      </c>
      <c r="I9" s="13"/>
      <c r="J9" s="21"/>
    </row>
    <row r="10" spans="2:20" ht="30">
      <c r="B10" s="7">
        <v>6</v>
      </c>
      <c r="C10" s="22" t="s">
        <v>11</v>
      </c>
      <c r="D10" s="9" t="s">
        <v>12</v>
      </c>
      <c r="E10" s="9" t="s">
        <v>13</v>
      </c>
      <c r="F10" s="10">
        <v>50</v>
      </c>
      <c r="G10" s="11">
        <v>0.8</v>
      </c>
      <c r="H10" s="12">
        <f t="shared" si="0"/>
        <v>40</v>
      </c>
      <c r="I10" s="13"/>
      <c r="J10" s="6"/>
    </row>
    <row r="11" spans="2:20" ht="30">
      <c r="B11" s="23">
        <v>7</v>
      </c>
      <c r="C11" s="17" t="s">
        <v>14</v>
      </c>
      <c r="D11" s="9" t="s">
        <v>15</v>
      </c>
      <c r="E11" s="9" t="s">
        <v>16</v>
      </c>
      <c r="F11" s="10">
        <v>20</v>
      </c>
      <c r="G11" s="11">
        <v>2.2999999999999998</v>
      </c>
      <c r="H11" s="12">
        <f t="shared" si="0"/>
        <v>46</v>
      </c>
      <c r="I11" s="13"/>
      <c r="J11" s="6"/>
    </row>
    <row r="12" spans="2:20">
      <c r="B12" s="7">
        <v>8</v>
      </c>
      <c r="C12" s="17" t="s">
        <v>17</v>
      </c>
      <c r="D12" s="9" t="s">
        <v>18</v>
      </c>
      <c r="E12" s="9" t="s">
        <v>18</v>
      </c>
      <c r="F12" s="10">
        <v>20</v>
      </c>
      <c r="G12" s="11">
        <v>0.46</v>
      </c>
      <c r="H12" s="12">
        <f t="shared" si="0"/>
        <v>9.2000000000000011</v>
      </c>
      <c r="I12" s="13"/>
      <c r="J12" s="24"/>
      <c r="K12" s="25"/>
      <c r="L12" s="25"/>
      <c r="M12" s="25"/>
      <c r="N12" s="25"/>
      <c r="O12" s="25"/>
      <c r="P12" s="25"/>
      <c r="Q12" s="25"/>
      <c r="R12" s="25"/>
      <c r="S12" s="25"/>
      <c r="T12" s="25"/>
    </row>
    <row r="13" spans="2:20">
      <c r="B13" s="18">
        <v>9</v>
      </c>
      <c r="C13" s="26" t="s">
        <v>19</v>
      </c>
      <c r="D13" s="9" t="s">
        <v>20</v>
      </c>
      <c r="E13" s="9" t="s">
        <v>20</v>
      </c>
      <c r="F13" s="10">
        <v>20</v>
      </c>
      <c r="G13" s="11">
        <v>2</v>
      </c>
      <c r="H13" s="12">
        <f t="shared" si="0"/>
        <v>40</v>
      </c>
      <c r="I13" s="13"/>
      <c r="J13" s="6"/>
    </row>
    <row r="14" spans="2:20">
      <c r="B14" s="23">
        <v>10</v>
      </c>
      <c r="C14" s="17" t="s">
        <v>21</v>
      </c>
      <c r="D14" s="9" t="s">
        <v>10</v>
      </c>
      <c r="E14" s="9" t="s">
        <v>10</v>
      </c>
      <c r="F14" s="10">
        <v>20</v>
      </c>
      <c r="G14" s="11">
        <v>1.7</v>
      </c>
      <c r="H14" s="12">
        <f t="shared" si="0"/>
        <v>34</v>
      </c>
      <c r="I14" s="13"/>
      <c r="J14" s="6"/>
    </row>
    <row r="15" spans="2:20" ht="30">
      <c r="B15" s="7">
        <v>11</v>
      </c>
      <c r="C15" s="17" t="s">
        <v>22</v>
      </c>
      <c r="D15" s="9" t="s">
        <v>23</v>
      </c>
      <c r="E15" s="9" t="s">
        <v>10</v>
      </c>
      <c r="F15" s="10">
        <v>20</v>
      </c>
      <c r="G15" s="11">
        <v>1.8</v>
      </c>
      <c r="H15" s="12">
        <f t="shared" si="0"/>
        <v>36</v>
      </c>
      <c r="I15" s="13"/>
      <c r="J15" s="21"/>
      <c r="K15" s="25"/>
      <c r="L15" s="25"/>
    </row>
    <row r="16" spans="2:20" ht="25.5" customHeight="1">
      <c r="B16" s="7">
        <v>12</v>
      </c>
      <c r="C16" s="8" t="s">
        <v>24</v>
      </c>
      <c r="D16" s="9" t="s">
        <v>25</v>
      </c>
      <c r="E16" s="9" t="s">
        <v>18</v>
      </c>
      <c r="F16" s="10">
        <v>11</v>
      </c>
      <c r="G16" s="11">
        <v>1.5</v>
      </c>
      <c r="H16" s="12">
        <f t="shared" si="0"/>
        <v>16.5</v>
      </c>
      <c r="I16" s="13"/>
      <c r="J16" s="6"/>
    </row>
    <row r="17" spans="1:10">
      <c r="B17" s="7">
        <v>13</v>
      </c>
      <c r="C17" s="8" t="s">
        <v>26</v>
      </c>
      <c r="D17" s="9" t="s">
        <v>27</v>
      </c>
      <c r="E17" s="9" t="s">
        <v>28</v>
      </c>
      <c r="F17" s="10">
        <v>10</v>
      </c>
      <c r="G17" s="11">
        <v>2</v>
      </c>
      <c r="H17" s="12">
        <f t="shared" si="0"/>
        <v>20</v>
      </c>
      <c r="I17" s="13"/>
      <c r="J17" s="27"/>
    </row>
    <row r="18" spans="1:10">
      <c r="B18" s="7">
        <v>14</v>
      </c>
      <c r="C18" s="8" t="s">
        <v>84</v>
      </c>
      <c r="D18" s="28" t="s">
        <v>29</v>
      </c>
      <c r="E18" s="9" t="s">
        <v>10</v>
      </c>
      <c r="F18" s="10">
        <v>10</v>
      </c>
      <c r="G18" s="11">
        <v>1.33</v>
      </c>
      <c r="H18" s="12">
        <f t="shared" si="0"/>
        <v>13.3</v>
      </c>
      <c r="I18" s="13"/>
      <c r="J18" s="6"/>
    </row>
    <row r="19" spans="1:10">
      <c r="B19" s="7">
        <v>15</v>
      </c>
      <c r="C19" s="8" t="s">
        <v>85</v>
      </c>
      <c r="D19" s="9" t="s">
        <v>30</v>
      </c>
      <c r="E19" s="9" t="s">
        <v>31</v>
      </c>
      <c r="F19" s="10">
        <v>10</v>
      </c>
      <c r="G19" s="11">
        <v>1.33</v>
      </c>
      <c r="H19" s="12">
        <f t="shared" si="0"/>
        <v>13.3</v>
      </c>
      <c r="I19" s="13"/>
      <c r="J19" s="27"/>
    </row>
    <row r="20" spans="1:10">
      <c r="B20" s="7">
        <v>16</v>
      </c>
      <c r="C20" s="8" t="s">
        <v>86</v>
      </c>
      <c r="D20" s="9" t="s">
        <v>30</v>
      </c>
      <c r="E20" s="9" t="s">
        <v>31</v>
      </c>
      <c r="F20" s="10">
        <v>10</v>
      </c>
      <c r="G20" s="11">
        <v>1.33</v>
      </c>
      <c r="H20" s="12">
        <f t="shared" si="0"/>
        <v>13.3</v>
      </c>
      <c r="I20" s="13"/>
      <c r="J20" s="27"/>
    </row>
    <row r="21" spans="1:10" ht="16.5" thickBot="1">
      <c r="B21" s="7">
        <v>17</v>
      </c>
      <c r="C21" s="8" t="s">
        <v>87</v>
      </c>
      <c r="D21" s="9" t="s">
        <v>30</v>
      </c>
      <c r="E21" s="9" t="s">
        <v>31</v>
      </c>
      <c r="F21" s="10">
        <v>10</v>
      </c>
      <c r="G21" s="11">
        <v>1.33</v>
      </c>
      <c r="H21" s="12">
        <f t="shared" si="0"/>
        <v>13.3</v>
      </c>
      <c r="I21" s="13"/>
      <c r="J21" s="6"/>
    </row>
    <row r="22" spans="1:10" s="29" customFormat="1" ht="16.5" thickBot="1">
      <c r="B22" s="7">
        <v>18</v>
      </c>
      <c r="C22" s="8" t="s">
        <v>32</v>
      </c>
      <c r="D22" s="18" t="s">
        <v>33</v>
      </c>
      <c r="E22" s="9" t="s">
        <v>10</v>
      </c>
      <c r="F22" s="10">
        <v>500</v>
      </c>
      <c r="G22" s="11">
        <v>0.26</v>
      </c>
      <c r="H22" s="12">
        <f t="shared" ref="H22" si="1">F22*G22</f>
        <v>130</v>
      </c>
      <c r="I22" s="13"/>
      <c r="J22" s="6"/>
    </row>
    <row r="23" spans="1:10" ht="35.25" customHeight="1" thickBot="1">
      <c r="A23" s="29"/>
      <c r="B23" s="18">
        <v>19</v>
      </c>
      <c r="C23" s="17" t="s">
        <v>107</v>
      </c>
      <c r="D23" s="30" t="s">
        <v>34</v>
      </c>
      <c r="E23" s="30" t="s">
        <v>35</v>
      </c>
      <c r="F23" s="31">
        <v>10</v>
      </c>
      <c r="G23" s="32">
        <v>7</v>
      </c>
      <c r="H23" s="33">
        <f t="shared" si="0"/>
        <v>70</v>
      </c>
      <c r="I23" s="13"/>
      <c r="J23" s="21"/>
    </row>
    <row r="24" spans="1:10" ht="16.5" thickBot="1">
      <c r="B24" s="7">
        <v>20</v>
      </c>
      <c r="C24" s="8" t="s">
        <v>88</v>
      </c>
      <c r="D24" s="9" t="s">
        <v>18</v>
      </c>
      <c r="E24" s="9" t="s">
        <v>9</v>
      </c>
      <c r="F24" s="10">
        <v>2</v>
      </c>
      <c r="G24" s="11">
        <v>21.98</v>
      </c>
      <c r="H24" s="12">
        <f t="shared" si="0"/>
        <v>43.96</v>
      </c>
      <c r="I24" s="13"/>
      <c r="J24" s="6"/>
    </row>
    <row r="25" spans="1:10" s="29" customFormat="1" ht="16.5" thickBot="1">
      <c r="B25" s="7">
        <v>21</v>
      </c>
      <c r="C25" s="8" t="s">
        <v>89</v>
      </c>
      <c r="D25" s="9" t="s">
        <v>18</v>
      </c>
      <c r="E25" s="9" t="s">
        <v>9</v>
      </c>
      <c r="F25" s="10">
        <v>50</v>
      </c>
      <c r="G25" s="11">
        <v>1.76</v>
      </c>
      <c r="H25" s="12">
        <f t="shared" ref="H25" si="2">F25*G25</f>
        <v>88</v>
      </c>
      <c r="I25" s="13"/>
      <c r="J25" s="6"/>
    </row>
    <row r="26" spans="1:10" ht="16.5" thickBot="1">
      <c r="B26" s="7">
        <v>22</v>
      </c>
      <c r="C26" s="8" t="s">
        <v>90</v>
      </c>
      <c r="D26" s="9" t="s">
        <v>36</v>
      </c>
      <c r="E26" s="9" t="s">
        <v>18</v>
      </c>
      <c r="F26" s="10">
        <v>50</v>
      </c>
      <c r="G26" s="11">
        <v>1.76</v>
      </c>
      <c r="H26" s="12">
        <f t="shared" si="0"/>
        <v>88</v>
      </c>
      <c r="I26" s="13"/>
      <c r="J26" s="6"/>
    </row>
    <row r="27" spans="1:10">
      <c r="B27" s="7">
        <v>23</v>
      </c>
      <c r="C27" s="8" t="s">
        <v>91</v>
      </c>
      <c r="D27" s="9" t="s">
        <v>36</v>
      </c>
      <c r="E27" s="9" t="s">
        <v>18</v>
      </c>
      <c r="F27" s="10">
        <v>50</v>
      </c>
      <c r="G27" s="11">
        <v>1.76</v>
      </c>
      <c r="H27" s="12">
        <f t="shared" si="0"/>
        <v>88</v>
      </c>
      <c r="I27" s="13"/>
      <c r="J27" s="6"/>
    </row>
    <row r="28" spans="1:10" ht="75">
      <c r="B28" s="7">
        <v>24</v>
      </c>
      <c r="C28" s="8" t="s">
        <v>92</v>
      </c>
      <c r="D28" s="9" t="s">
        <v>20</v>
      </c>
      <c r="E28" s="9" t="s">
        <v>18</v>
      </c>
      <c r="F28" s="10">
        <v>30</v>
      </c>
      <c r="G28" s="11">
        <v>1.8</v>
      </c>
      <c r="H28" s="12">
        <f t="shared" si="0"/>
        <v>54</v>
      </c>
      <c r="I28" s="13"/>
      <c r="J28" s="6"/>
    </row>
    <row r="29" spans="1:10" ht="76.5" thickBot="1">
      <c r="B29" s="7">
        <v>25</v>
      </c>
      <c r="C29" s="8" t="s">
        <v>93</v>
      </c>
      <c r="D29" s="9" t="s">
        <v>18</v>
      </c>
      <c r="E29" s="9" t="s">
        <v>18</v>
      </c>
      <c r="F29" s="10">
        <v>70</v>
      </c>
      <c r="G29" s="11">
        <v>1.8</v>
      </c>
      <c r="H29" s="12">
        <f t="shared" si="0"/>
        <v>126</v>
      </c>
      <c r="I29" s="13"/>
      <c r="J29" s="6"/>
    </row>
    <row r="30" spans="1:10" s="29" customFormat="1" ht="16.5" thickBot="1">
      <c r="B30" s="7">
        <v>26</v>
      </c>
      <c r="C30" s="8" t="s">
        <v>82</v>
      </c>
      <c r="D30" s="9" t="s">
        <v>10</v>
      </c>
      <c r="E30" s="9" t="s">
        <v>10</v>
      </c>
      <c r="F30" s="10">
        <v>50</v>
      </c>
      <c r="G30" s="11">
        <v>3.99</v>
      </c>
      <c r="H30" s="12">
        <f t="shared" ref="H30" si="3">F30*G30</f>
        <v>199.5</v>
      </c>
      <c r="I30" s="13"/>
      <c r="J30" s="6"/>
    </row>
    <row r="31" spans="1:10" s="29" customFormat="1" ht="30.75" thickBot="1">
      <c r="B31" s="7">
        <v>27</v>
      </c>
      <c r="C31" s="54" t="s">
        <v>81</v>
      </c>
      <c r="D31" s="9" t="s">
        <v>18</v>
      </c>
      <c r="E31" s="9" t="s">
        <v>18</v>
      </c>
      <c r="F31" s="10">
        <v>20</v>
      </c>
      <c r="G31" s="11">
        <v>1.75</v>
      </c>
      <c r="H31" s="12">
        <f t="shared" ref="H31" si="4">F31*G31</f>
        <v>35</v>
      </c>
      <c r="I31" s="13"/>
      <c r="J31" s="6"/>
    </row>
    <row r="32" spans="1:10" ht="30.75" thickBot="1">
      <c r="B32" s="7">
        <v>28</v>
      </c>
      <c r="C32" s="8" t="s">
        <v>114</v>
      </c>
      <c r="D32" s="9" t="s">
        <v>20</v>
      </c>
      <c r="E32" s="9" t="s">
        <v>9</v>
      </c>
      <c r="F32" s="10">
        <v>20</v>
      </c>
      <c r="G32" s="11">
        <v>1.5</v>
      </c>
      <c r="H32" s="12">
        <f t="shared" si="0"/>
        <v>30</v>
      </c>
      <c r="I32" s="13"/>
      <c r="J32" s="6"/>
    </row>
    <row r="33" spans="2:10" ht="30">
      <c r="B33" s="7">
        <v>29</v>
      </c>
      <c r="C33" s="8" t="s">
        <v>37</v>
      </c>
      <c r="D33" s="9" t="s">
        <v>20</v>
      </c>
      <c r="E33" s="9" t="s">
        <v>9</v>
      </c>
      <c r="F33" s="10">
        <v>30</v>
      </c>
      <c r="G33" s="11">
        <v>1.5</v>
      </c>
      <c r="H33" s="12">
        <f t="shared" si="0"/>
        <v>45</v>
      </c>
      <c r="I33" s="13"/>
      <c r="J33" s="6"/>
    </row>
    <row r="34" spans="2:10" ht="30">
      <c r="B34" s="7">
        <v>30</v>
      </c>
      <c r="C34" s="8" t="s">
        <v>38</v>
      </c>
      <c r="D34" s="9" t="s">
        <v>20</v>
      </c>
      <c r="E34" s="9" t="s">
        <v>9</v>
      </c>
      <c r="F34" s="10">
        <v>20</v>
      </c>
      <c r="G34" s="11">
        <v>1.5</v>
      </c>
      <c r="H34" s="12">
        <f t="shared" si="0"/>
        <v>30</v>
      </c>
      <c r="I34" s="13"/>
      <c r="J34" s="6"/>
    </row>
    <row r="35" spans="2:10" ht="30">
      <c r="B35" s="7">
        <v>31</v>
      </c>
      <c r="C35" s="8" t="s">
        <v>94</v>
      </c>
      <c r="D35" s="9" t="s">
        <v>20</v>
      </c>
      <c r="E35" s="9" t="s">
        <v>9</v>
      </c>
      <c r="F35" s="10">
        <v>15</v>
      </c>
      <c r="G35" s="11">
        <v>0.9</v>
      </c>
      <c r="H35" s="12">
        <f t="shared" si="0"/>
        <v>13.5</v>
      </c>
      <c r="I35" s="13"/>
      <c r="J35" s="6"/>
    </row>
    <row r="36" spans="2:10" ht="30">
      <c r="B36" s="7">
        <v>32</v>
      </c>
      <c r="C36" s="8" t="s">
        <v>39</v>
      </c>
      <c r="D36" s="9" t="s">
        <v>20</v>
      </c>
      <c r="E36" s="9" t="s">
        <v>9</v>
      </c>
      <c r="F36" s="10">
        <v>20</v>
      </c>
      <c r="G36" s="11">
        <v>0.9</v>
      </c>
      <c r="H36" s="12">
        <f t="shared" si="0"/>
        <v>18</v>
      </c>
      <c r="I36" s="13"/>
      <c r="J36" s="27"/>
    </row>
    <row r="37" spans="2:10" ht="30">
      <c r="B37" s="7">
        <v>33</v>
      </c>
      <c r="C37" s="8" t="s">
        <v>40</v>
      </c>
      <c r="D37" s="9" t="s">
        <v>20</v>
      </c>
      <c r="E37" s="9" t="s">
        <v>9</v>
      </c>
      <c r="F37" s="10">
        <v>5</v>
      </c>
      <c r="G37" s="11">
        <v>0.9</v>
      </c>
      <c r="H37" s="12">
        <f t="shared" ref="H37:H68" si="5">F37*G37</f>
        <v>4.5</v>
      </c>
      <c r="I37" s="13"/>
      <c r="J37" s="6"/>
    </row>
    <row r="38" spans="2:10" ht="30">
      <c r="B38" s="7">
        <v>34</v>
      </c>
      <c r="C38" s="8" t="s">
        <v>41</v>
      </c>
      <c r="D38" s="9" t="s">
        <v>42</v>
      </c>
      <c r="E38" s="9" t="s">
        <v>9</v>
      </c>
      <c r="F38" s="10">
        <v>20</v>
      </c>
      <c r="G38" s="11">
        <v>1</v>
      </c>
      <c r="H38" s="12">
        <f t="shared" si="5"/>
        <v>20</v>
      </c>
      <c r="I38" s="13"/>
      <c r="J38" s="6"/>
    </row>
    <row r="39" spans="2:10" ht="30">
      <c r="B39" s="7">
        <v>35</v>
      </c>
      <c r="C39" s="8" t="s">
        <v>43</v>
      </c>
      <c r="D39" s="9" t="s">
        <v>42</v>
      </c>
      <c r="E39" s="9" t="s">
        <v>9</v>
      </c>
      <c r="F39" s="10">
        <v>70</v>
      </c>
      <c r="G39" s="11">
        <v>1</v>
      </c>
      <c r="H39" s="12">
        <f t="shared" si="5"/>
        <v>70</v>
      </c>
      <c r="I39" s="13"/>
      <c r="J39" s="6"/>
    </row>
    <row r="40" spans="2:10" ht="30">
      <c r="B40" s="7">
        <v>36</v>
      </c>
      <c r="C40" s="8" t="s">
        <v>44</v>
      </c>
      <c r="D40" s="9" t="s">
        <v>42</v>
      </c>
      <c r="E40" s="9" t="s">
        <v>9</v>
      </c>
      <c r="F40" s="10">
        <v>50</v>
      </c>
      <c r="G40" s="11">
        <v>1</v>
      </c>
      <c r="H40" s="12">
        <f t="shared" si="5"/>
        <v>50</v>
      </c>
      <c r="I40" s="13"/>
      <c r="J40" s="27"/>
    </row>
    <row r="41" spans="2:10" ht="30">
      <c r="B41" s="7">
        <v>37</v>
      </c>
      <c r="C41" s="8" t="s">
        <v>113</v>
      </c>
      <c r="D41" s="9" t="s">
        <v>9</v>
      </c>
      <c r="E41" s="9" t="s">
        <v>9</v>
      </c>
      <c r="F41" s="10">
        <v>50</v>
      </c>
      <c r="G41" s="11">
        <v>1.4</v>
      </c>
      <c r="H41" s="12">
        <f t="shared" si="5"/>
        <v>70</v>
      </c>
      <c r="I41" s="13"/>
      <c r="J41" s="6"/>
    </row>
    <row r="42" spans="2:10" ht="45">
      <c r="B42" s="7">
        <v>38</v>
      </c>
      <c r="C42" s="17" t="s">
        <v>45</v>
      </c>
      <c r="D42" s="9" t="s">
        <v>9</v>
      </c>
      <c r="E42" s="9" t="s">
        <v>9</v>
      </c>
      <c r="F42" s="10">
        <v>70</v>
      </c>
      <c r="G42" s="11">
        <v>1.4</v>
      </c>
      <c r="H42" s="12">
        <f t="shared" si="5"/>
        <v>98</v>
      </c>
      <c r="I42" s="13"/>
      <c r="J42" s="27"/>
    </row>
    <row r="43" spans="2:10" ht="24" customHeight="1">
      <c r="B43" s="18">
        <v>39</v>
      </c>
      <c r="C43" s="34" t="s">
        <v>46</v>
      </c>
      <c r="D43" s="18" t="s">
        <v>18</v>
      </c>
      <c r="E43" s="30" t="s">
        <v>9</v>
      </c>
      <c r="F43" s="31">
        <v>10</v>
      </c>
      <c r="G43" s="32">
        <v>0.25</v>
      </c>
      <c r="H43" s="12">
        <f t="shared" si="5"/>
        <v>2.5</v>
      </c>
      <c r="I43" s="13"/>
      <c r="J43" s="27"/>
    </row>
    <row r="44" spans="2:10" ht="24" customHeight="1" thickBot="1">
      <c r="B44" s="7">
        <v>40</v>
      </c>
      <c r="C44" s="8" t="s">
        <v>95</v>
      </c>
      <c r="D44" s="9" t="s">
        <v>47</v>
      </c>
      <c r="E44" s="9" t="s">
        <v>48</v>
      </c>
      <c r="F44" s="10">
        <v>40</v>
      </c>
      <c r="G44" s="11">
        <v>0.5</v>
      </c>
      <c r="H44" s="12">
        <f t="shared" si="5"/>
        <v>20</v>
      </c>
      <c r="I44" s="13"/>
      <c r="J44" s="27"/>
    </row>
    <row r="45" spans="2:10" ht="30.75" thickBot="1">
      <c r="B45" s="7">
        <v>41</v>
      </c>
      <c r="C45" s="8" t="s">
        <v>49</v>
      </c>
      <c r="D45" s="9" t="s">
        <v>20</v>
      </c>
      <c r="E45" s="9" t="s">
        <v>18</v>
      </c>
      <c r="F45" s="10">
        <v>200</v>
      </c>
      <c r="G45" s="11">
        <v>0.5</v>
      </c>
      <c r="H45" s="12">
        <f t="shared" si="5"/>
        <v>100</v>
      </c>
      <c r="I45" s="13"/>
      <c r="J45" s="6"/>
    </row>
    <row r="46" spans="2:10" s="29" customFormat="1" ht="26.25" customHeight="1" thickBot="1">
      <c r="B46" s="7">
        <v>42</v>
      </c>
      <c r="C46" s="8" t="s">
        <v>50</v>
      </c>
      <c r="D46" s="9" t="s">
        <v>18</v>
      </c>
      <c r="E46" s="9" t="s">
        <v>9</v>
      </c>
      <c r="F46" s="10">
        <v>100</v>
      </c>
      <c r="G46" s="11">
        <v>0.61</v>
      </c>
      <c r="H46" s="12">
        <f t="shared" ref="H46" si="6">F46*G46</f>
        <v>61</v>
      </c>
      <c r="I46" s="13"/>
      <c r="J46" s="6"/>
    </row>
    <row r="47" spans="2:10" ht="32.25" thickBot="1">
      <c r="B47" s="7">
        <v>43</v>
      </c>
      <c r="C47" s="8" t="s">
        <v>51</v>
      </c>
      <c r="D47" s="9" t="s">
        <v>9</v>
      </c>
      <c r="E47" s="9" t="s">
        <v>9</v>
      </c>
      <c r="F47" s="10">
        <v>20</v>
      </c>
      <c r="G47" s="11">
        <v>2.5</v>
      </c>
      <c r="H47" s="12">
        <f t="shared" si="5"/>
        <v>50</v>
      </c>
      <c r="I47" s="13"/>
      <c r="J47" s="27"/>
    </row>
    <row r="48" spans="2:10" ht="45">
      <c r="B48" s="7">
        <v>44</v>
      </c>
      <c r="C48" s="35" t="s">
        <v>52</v>
      </c>
      <c r="D48" s="9" t="s">
        <v>9</v>
      </c>
      <c r="E48" s="9" t="s">
        <v>9</v>
      </c>
      <c r="F48" s="10">
        <v>20</v>
      </c>
      <c r="G48" s="11">
        <v>4</v>
      </c>
      <c r="H48" s="12">
        <f t="shared" si="5"/>
        <v>80</v>
      </c>
      <c r="I48" s="13"/>
      <c r="J48" s="27"/>
    </row>
    <row r="49" spans="2:10" ht="30.75" thickBot="1">
      <c r="B49" s="7">
        <v>45</v>
      </c>
      <c r="C49" s="8" t="s">
        <v>106</v>
      </c>
      <c r="D49" s="9" t="s">
        <v>20</v>
      </c>
      <c r="E49" s="9" t="s">
        <v>18</v>
      </c>
      <c r="F49" s="10">
        <v>40</v>
      </c>
      <c r="G49" s="11">
        <v>0.2</v>
      </c>
      <c r="H49" s="12">
        <f t="shared" si="5"/>
        <v>8</v>
      </c>
      <c r="I49" s="13"/>
      <c r="J49" s="27"/>
    </row>
    <row r="50" spans="2:10" s="29" customFormat="1" ht="16.5" thickBot="1">
      <c r="B50" s="7">
        <v>46</v>
      </c>
      <c r="C50" s="8" t="s">
        <v>79</v>
      </c>
      <c r="D50" s="18" t="s">
        <v>47</v>
      </c>
      <c r="E50" s="9" t="s">
        <v>18</v>
      </c>
      <c r="F50" s="36">
        <v>40</v>
      </c>
      <c r="G50" s="11">
        <v>1.35</v>
      </c>
      <c r="H50" s="12">
        <f t="shared" ref="H50" si="7">F50*G50</f>
        <v>54</v>
      </c>
      <c r="I50" s="13"/>
      <c r="J50" s="27"/>
    </row>
    <row r="51" spans="2:10" ht="16.5" thickBot="1">
      <c r="B51" s="7">
        <v>47</v>
      </c>
      <c r="C51" s="8" t="s">
        <v>53</v>
      </c>
      <c r="D51" s="9" t="s">
        <v>54</v>
      </c>
      <c r="E51" s="9" t="s">
        <v>20</v>
      </c>
      <c r="F51" s="10">
        <v>20</v>
      </c>
      <c r="G51" s="11">
        <v>2</v>
      </c>
      <c r="H51" s="12">
        <f t="shared" si="5"/>
        <v>40</v>
      </c>
      <c r="I51" s="13"/>
      <c r="J51" s="6"/>
    </row>
    <row r="52" spans="2:10" s="29" customFormat="1" ht="16.5" thickBot="1">
      <c r="B52" s="7">
        <v>48</v>
      </c>
      <c r="C52" s="8" t="s">
        <v>78</v>
      </c>
      <c r="D52" s="9" t="s">
        <v>10</v>
      </c>
      <c r="E52" s="9" t="s">
        <v>10</v>
      </c>
      <c r="F52" s="10">
        <v>10</v>
      </c>
      <c r="G52" s="11">
        <v>5.04</v>
      </c>
      <c r="H52" s="12">
        <f t="shared" ref="H52" si="8">F52*G52</f>
        <v>50.4</v>
      </c>
      <c r="I52" s="13"/>
      <c r="J52" s="6"/>
    </row>
    <row r="53" spans="2:10" ht="16.5" thickBot="1">
      <c r="B53" s="7">
        <v>49</v>
      </c>
      <c r="C53" s="8" t="s">
        <v>55</v>
      </c>
      <c r="D53" s="9" t="s">
        <v>10</v>
      </c>
      <c r="E53" s="9" t="s">
        <v>10</v>
      </c>
      <c r="F53" s="10">
        <v>60</v>
      </c>
      <c r="G53" s="11">
        <v>1.4</v>
      </c>
      <c r="H53" s="12">
        <f t="shared" si="5"/>
        <v>84</v>
      </c>
      <c r="I53" s="13"/>
      <c r="J53" s="27"/>
    </row>
    <row r="54" spans="2:10">
      <c r="B54" s="7">
        <v>50</v>
      </c>
      <c r="C54" s="8" t="s">
        <v>56</v>
      </c>
      <c r="D54" s="9" t="s">
        <v>18</v>
      </c>
      <c r="E54" s="9" t="s">
        <v>9</v>
      </c>
      <c r="F54" s="10">
        <v>20</v>
      </c>
      <c r="G54" s="11">
        <v>0.5</v>
      </c>
      <c r="H54" s="12">
        <f t="shared" si="5"/>
        <v>10</v>
      </c>
      <c r="I54" s="13"/>
      <c r="J54" s="6"/>
    </row>
    <row r="55" spans="2:10">
      <c r="B55" s="7">
        <v>51</v>
      </c>
      <c r="C55" s="8" t="s">
        <v>80</v>
      </c>
      <c r="D55" s="9" t="s">
        <v>18</v>
      </c>
      <c r="E55" s="9" t="s">
        <v>9</v>
      </c>
      <c r="F55" s="10">
        <v>1</v>
      </c>
      <c r="G55" s="11">
        <v>9.34</v>
      </c>
      <c r="H55" s="12">
        <f t="shared" si="5"/>
        <v>9.34</v>
      </c>
      <c r="I55" s="13"/>
      <c r="J55" s="6"/>
    </row>
    <row r="56" spans="2:10">
      <c r="B56" s="7">
        <v>52</v>
      </c>
      <c r="C56" s="8" t="s">
        <v>57</v>
      </c>
      <c r="D56" s="9" t="s">
        <v>58</v>
      </c>
      <c r="E56" s="9" t="s">
        <v>20</v>
      </c>
      <c r="F56" s="10">
        <v>30</v>
      </c>
      <c r="G56" s="11">
        <v>6</v>
      </c>
      <c r="H56" s="12">
        <f t="shared" si="5"/>
        <v>180</v>
      </c>
      <c r="I56" s="13"/>
      <c r="J56" s="6"/>
    </row>
    <row r="57" spans="2:10" ht="30">
      <c r="B57" s="7">
        <v>53</v>
      </c>
      <c r="C57" s="8" t="s">
        <v>104</v>
      </c>
      <c r="D57" s="9" t="s">
        <v>18</v>
      </c>
      <c r="E57" s="9" t="s">
        <v>20</v>
      </c>
      <c r="F57" s="37">
        <v>25</v>
      </c>
      <c r="G57" s="11">
        <v>1.5</v>
      </c>
      <c r="H57" s="12">
        <f t="shared" si="5"/>
        <v>37.5</v>
      </c>
      <c r="I57" s="13"/>
      <c r="J57" s="6"/>
    </row>
    <row r="58" spans="2:10">
      <c r="B58" s="7">
        <v>54</v>
      </c>
      <c r="C58" s="8" t="s">
        <v>105</v>
      </c>
      <c r="D58" s="9" t="s">
        <v>18</v>
      </c>
      <c r="E58" s="9" t="s">
        <v>20</v>
      </c>
      <c r="F58" s="37">
        <v>50</v>
      </c>
      <c r="G58" s="11">
        <v>1.5</v>
      </c>
      <c r="H58" s="12">
        <f t="shared" si="5"/>
        <v>75</v>
      </c>
      <c r="I58" s="13"/>
      <c r="J58" s="6"/>
    </row>
    <row r="59" spans="2:10">
      <c r="B59" s="7">
        <v>55</v>
      </c>
      <c r="C59" s="8" t="s">
        <v>103</v>
      </c>
      <c r="D59" s="9" t="s">
        <v>18</v>
      </c>
      <c r="E59" s="9" t="s">
        <v>18</v>
      </c>
      <c r="F59" s="10">
        <v>40</v>
      </c>
      <c r="G59" s="11">
        <v>1.5</v>
      </c>
      <c r="H59" s="12">
        <f t="shared" si="5"/>
        <v>60</v>
      </c>
      <c r="I59" s="13"/>
      <c r="J59" s="6"/>
    </row>
    <row r="60" spans="2:10">
      <c r="B60" s="7">
        <v>56</v>
      </c>
      <c r="C60" s="8" t="s">
        <v>102</v>
      </c>
      <c r="D60" s="9" t="s">
        <v>48</v>
      </c>
      <c r="E60" s="9" t="s">
        <v>18</v>
      </c>
      <c r="F60" s="10">
        <v>21</v>
      </c>
      <c r="G60" s="11">
        <v>5</v>
      </c>
      <c r="H60" s="12">
        <f t="shared" si="5"/>
        <v>105</v>
      </c>
      <c r="I60" s="13"/>
      <c r="J60" s="6"/>
    </row>
    <row r="61" spans="2:10" ht="30">
      <c r="B61" s="7">
        <v>57</v>
      </c>
      <c r="C61" s="8" t="s">
        <v>96</v>
      </c>
      <c r="D61" s="9" t="s">
        <v>47</v>
      </c>
      <c r="E61" s="9" t="s">
        <v>18</v>
      </c>
      <c r="F61" s="37">
        <v>50</v>
      </c>
      <c r="G61" s="11">
        <v>0.25</v>
      </c>
      <c r="H61" s="12">
        <f t="shared" si="5"/>
        <v>12.5</v>
      </c>
      <c r="I61" s="13"/>
      <c r="J61" s="6"/>
    </row>
    <row r="62" spans="2:10" ht="30.75" thickBot="1">
      <c r="B62" s="7">
        <v>58</v>
      </c>
      <c r="C62" s="8" t="s">
        <v>101</v>
      </c>
      <c r="D62" s="9" t="s">
        <v>47</v>
      </c>
      <c r="E62" s="9" t="s">
        <v>18</v>
      </c>
      <c r="F62" s="37">
        <v>50</v>
      </c>
      <c r="G62" s="11">
        <v>0.25</v>
      </c>
      <c r="H62" s="12">
        <f t="shared" si="5"/>
        <v>12.5</v>
      </c>
      <c r="I62" s="13"/>
      <c r="J62" s="6"/>
    </row>
    <row r="63" spans="2:10" s="29" customFormat="1" ht="16.5" thickBot="1">
      <c r="B63" s="7">
        <v>59</v>
      </c>
      <c r="C63" s="8" t="s">
        <v>77</v>
      </c>
      <c r="D63" s="18" t="s">
        <v>47</v>
      </c>
      <c r="E63" s="9" t="s">
        <v>18</v>
      </c>
      <c r="F63" s="36">
        <v>50</v>
      </c>
      <c r="G63" s="11">
        <v>3.1</v>
      </c>
      <c r="H63" s="12">
        <f t="shared" ref="H63" si="9">F63*G63</f>
        <v>155</v>
      </c>
      <c r="I63" s="13"/>
      <c r="J63" s="6"/>
    </row>
    <row r="64" spans="2:10" ht="30.75" thickBot="1">
      <c r="B64" s="7">
        <v>60</v>
      </c>
      <c r="C64" s="8" t="s">
        <v>100</v>
      </c>
      <c r="D64" s="9" t="s">
        <v>59</v>
      </c>
      <c r="E64" s="9" t="s">
        <v>35</v>
      </c>
      <c r="F64" s="10">
        <v>20</v>
      </c>
      <c r="G64" s="11">
        <v>0.5</v>
      </c>
      <c r="H64" s="12">
        <f t="shared" si="5"/>
        <v>10</v>
      </c>
      <c r="I64" s="13"/>
      <c r="J64" s="6"/>
    </row>
    <row r="65" spans="2:10" ht="45">
      <c r="B65" s="7">
        <v>61</v>
      </c>
      <c r="C65" s="17" t="s">
        <v>99</v>
      </c>
      <c r="D65" s="9" t="s">
        <v>60</v>
      </c>
      <c r="E65" s="9" t="s">
        <v>35</v>
      </c>
      <c r="F65" s="10">
        <v>20</v>
      </c>
      <c r="G65" s="11">
        <v>0.5</v>
      </c>
      <c r="H65" s="12">
        <f t="shared" si="5"/>
        <v>10</v>
      </c>
      <c r="I65" s="13"/>
      <c r="J65" s="6"/>
    </row>
    <row r="66" spans="2:10" ht="45.75" thickBot="1">
      <c r="B66" s="7">
        <v>62</v>
      </c>
      <c r="C66" s="8" t="s">
        <v>76</v>
      </c>
      <c r="D66" s="9" t="s">
        <v>59</v>
      </c>
      <c r="E66" s="9" t="s">
        <v>35</v>
      </c>
      <c r="F66" s="10">
        <v>20</v>
      </c>
      <c r="G66" s="11">
        <v>1.2</v>
      </c>
      <c r="H66" s="12">
        <f t="shared" si="5"/>
        <v>24</v>
      </c>
      <c r="I66" s="13"/>
      <c r="J66" s="6"/>
    </row>
    <row r="67" spans="2:10" s="29" customFormat="1" ht="16.5" thickBot="1">
      <c r="B67" s="7">
        <v>63</v>
      </c>
      <c r="C67" s="8" t="s">
        <v>73</v>
      </c>
      <c r="D67" s="9" t="s">
        <v>18</v>
      </c>
      <c r="E67" s="9" t="s">
        <v>18</v>
      </c>
      <c r="F67" s="10">
        <v>5</v>
      </c>
      <c r="G67" s="11">
        <v>1.87</v>
      </c>
      <c r="H67" s="12">
        <f t="shared" ref="H67" si="10">F67*G67</f>
        <v>9.3500000000000014</v>
      </c>
      <c r="I67" s="13"/>
      <c r="J67" s="6"/>
    </row>
    <row r="68" spans="2:10" s="29" customFormat="1" ht="16.5" thickBot="1">
      <c r="B68" s="7">
        <v>64</v>
      </c>
      <c r="C68" s="53" t="s">
        <v>72</v>
      </c>
      <c r="D68" s="9" t="s">
        <v>18</v>
      </c>
      <c r="E68" s="9" t="s">
        <v>18</v>
      </c>
      <c r="F68" s="10">
        <v>5</v>
      </c>
      <c r="G68" s="11">
        <v>0.62</v>
      </c>
      <c r="H68" s="12">
        <f t="shared" si="5"/>
        <v>3.1</v>
      </c>
      <c r="I68" s="13"/>
      <c r="J68" s="6"/>
    </row>
    <row r="69" spans="2:10" ht="27" customHeight="1" thickBot="1">
      <c r="B69" s="38">
        <v>65</v>
      </c>
      <c r="C69" s="57" t="s">
        <v>74</v>
      </c>
      <c r="D69" s="9" t="s">
        <v>18</v>
      </c>
      <c r="E69" s="9" t="s">
        <v>18</v>
      </c>
      <c r="F69" s="10">
        <v>4</v>
      </c>
      <c r="G69" s="11">
        <v>4.9800000000000004</v>
      </c>
      <c r="H69" s="12">
        <f t="shared" ref="H69:H80" si="11">F69*G69</f>
        <v>19.920000000000002</v>
      </c>
      <c r="I69" s="13"/>
      <c r="J69" s="6"/>
    </row>
    <row r="70" spans="2:10">
      <c r="B70" s="7">
        <v>66</v>
      </c>
      <c r="C70" s="8" t="s">
        <v>75</v>
      </c>
      <c r="D70" s="9" t="s">
        <v>20</v>
      </c>
      <c r="E70" s="9" t="s">
        <v>18</v>
      </c>
      <c r="F70" s="39">
        <v>4</v>
      </c>
      <c r="G70" s="11">
        <v>0.62</v>
      </c>
      <c r="H70" s="12">
        <f t="shared" si="11"/>
        <v>2.48</v>
      </c>
      <c r="I70" s="13"/>
      <c r="J70" s="6"/>
    </row>
    <row r="71" spans="2:10">
      <c r="B71" s="7">
        <v>67</v>
      </c>
      <c r="C71" s="8" t="s">
        <v>61</v>
      </c>
      <c r="D71" s="9" t="s">
        <v>47</v>
      </c>
      <c r="E71" s="9" t="s">
        <v>18</v>
      </c>
      <c r="F71" s="10">
        <v>5</v>
      </c>
      <c r="G71" s="11">
        <v>0.89</v>
      </c>
      <c r="H71" s="12">
        <f t="shared" si="11"/>
        <v>4.45</v>
      </c>
      <c r="I71" s="13"/>
      <c r="J71" s="6"/>
    </row>
    <row r="72" spans="2:10" ht="30">
      <c r="B72" s="7">
        <v>68</v>
      </c>
      <c r="C72" s="8" t="s">
        <v>62</v>
      </c>
      <c r="D72" s="9" t="s">
        <v>63</v>
      </c>
      <c r="E72" s="9" t="s">
        <v>18</v>
      </c>
      <c r="F72" s="10">
        <v>5</v>
      </c>
      <c r="G72" s="11">
        <v>1.2</v>
      </c>
      <c r="H72" s="12">
        <f t="shared" si="11"/>
        <v>6</v>
      </c>
      <c r="I72" s="13"/>
      <c r="J72" s="6"/>
    </row>
    <row r="73" spans="2:10" ht="16.5" thickBot="1">
      <c r="B73" s="7">
        <v>69</v>
      </c>
      <c r="C73" s="8" t="s">
        <v>64</v>
      </c>
      <c r="D73" s="9" t="s">
        <v>18</v>
      </c>
      <c r="E73" s="9" t="s">
        <v>18</v>
      </c>
      <c r="F73" s="10">
        <v>5</v>
      </c>
      <c r="G73" s="11">
        <v>1.7</v>
      </c>
      <c r="H73" s="12">
        <f t="shared" si="11"/>
        <v>8.5</v>
      </c>
      <c r="I73" s="13"/>
      <c r="J73" s="6"/>
    </row>
    <row r="74" spans="2:10" ht="16.5" thickBot="1">
      <c r="B74" s="7">
        <v>70</v>
      </c>
      <c r="C74" s="8" t="s">
        <v>65</v>
      </c>
      <c r="D74" s="9" t="s">
        <v>10</v>
      </c>
      <c r="E74" s="9" t="s">
        <v>10</v>
      </c>
      <c r="F74" s="10">
        <v>20</v>
      </c>
      <c r="G74" s="11">
        <v>2.06</v>
      </c>
      <c r="H74" s="12">
        <f t="shared" si="11"/>
        <v>41.2</v>
      </c>
      <c r="I74" s="13"/>
      <c r="J74" s="6"/>
    </row>
    <row r="75" spans="2:10">
      <c r="B75" s="7">
        <v>71</v>
      </c>
      <c r="C75" s="8" t="s">
        <v>66</v>
      </c>
      <c r="D75" s="9" t="s">
        <v>67</v>
      </c>
      <c r="E75" s="9" t="s">
        <v>68</v>
      </c>
      <c r="F75" s="10">
        <v>12</v>
      </c>
      <c r="G75" s="11">
        <v>2.7</v>
      </c>
      <c r="H75" s="12">
        <f t="shared" si="11"/>
        <v>32.400000000000006</v>
      </c>
      <c r="I75" s="13"/>
      <c r="J75" s="6"/>
    </row>
    <row r="76" spans="2:10">
      <c r="B76" s="40">
        <v>72</v>
      </c>
      <c r="C76" s="8" t="s">
        <v>69</v>
      </c>
      <c r="D76" s="41" t="s">
        <v>70</v>
      </c>
      <c r="E76" s="41" t="s">
        <v>68</v>
      </c>
      <c r="F76" s="42">
        <v>100</v>
      </c>
      <c r="G76" s="43">
        <v>0.3</v>
      </c>
      <c r="H76" s="12">
        <f t="shared" si="11"/>
        <v>30</v>
      </c>
      <c r="I76" s="13"/>
      <c r="J76" s="6"/>
    </row>
    <row r="77" spans="2:10" ht="30">
      <c r="B77" s="7">
        <v>73</v>
      </c>
      <c r="C77" s="8" t="s">
        <v>83</v>
      </c>
      <c r="D77" s="9" t="s">
        <v>9</v>
      </c>
      <c r="E77" s="9" t="s">
        <v>9</v>
      </c>
      <c r="F77" s="10">
        <v>50</v>
      </c>
      <c r="G77" s="11">
        <v>0.25</v>
      </c>
      <c r="H77" s="12">
        <f t="shared" si="11"/>
        <v>12.5</v>
      </c>
      <c r="I77" s="13"/>
      <c r="J77" s="6"/>
    </row>
    <row r="78" spans="2:10">
      <c r="B78" s="7">
        <v>74</v>
      </c>
      <c r="C78" s="44" t="s">
        <v>97</v>
      </c>
      <c r="D78" s="9" t="s">
        <v>9</v>
      </c>
      <c r="E78" s="9" t="s">
        <v>9</v>
      </c>
      <c r="F78" s="10">
        <v>50</v>
      </c>
      <c r="G78" s="11">
        <v>0.4</v>
      </c>
      <c r="H78" s="12">
        <f t="shared" si="11"/>
        <v>20</v>
      </c>
      <c r="I78" s="13"/>
      <c r="J78" s="6"/>
    </row>
    <row r="79" spans="2:10">
      <c r="B79" s="7">
        <v>75</v>
      </c>
      <c r="C79" s="45" t="s">
        <v>71</v>
      </c>
      <c r="D79" s="9" t="s">
        <v>20</v>
      </c>
      <c r="E79" s="9" t="s">
        <v>18</v>
      </c>
      <c r="F79" s="46">
        <v>60</v>
      </c>
      <c r="G79" s="11">
        <v>0.99</v>
      </c>
      <c r="H79" s="12">
        <f t="shared" si="11"/>
        <v>59.4</v>
      </c>
      <c r="I79" s="13"/>
      <c r="J79" s="6"/>
    </row>
    <row r="80" spans="2:10">
      <c r="B80" s="7">
        <v>76</v>
      </c>
      <c r="C80" s="8" t="s">
        <v>98</v>
      </c>
      <c r="D80" s="9" t="s">
        <v>18</v>
      </c>
      <c r="E80" s="9" t="s">
        <v>18</v>
      </c>
      <c r="F80" s="10">
        <v>5</v>
      </c>
      <c r="G80" s="11">
        <v>1.1200000000000001</v>
      </c>
      <c r="H80" s="12">
        <f t="shared" si="11"/>
        <v>5.6000000000000005</v>
      </c>
      <c r="I80" s="13"/>
      <c r="J80" s="6"/>
    </row>
    <row r="81" spans="2:10">
      <c r="B81" s="47"/>
      <c r="C81" s="58"/>
      <c r="D81" s="48"/>
      <c r="E81" s="48"/>
      <c r="F81" s="49"/>
      <c r="G81" s="50"/>
      <c r="H81" s="51">
        <f>SUM(H5:H80)</f>
        <v>3400</v>
      </c>
      <c r="I81" s="13"/>
      <c r="J81" s="6"/>
    </row>
    <row r="82" spans="2:10">
      <c r="I82" s="52"/>
      <c r="J82" s="6"/>
    </row>
    <row r="1048570" spans="2:2">
      <c r="B1048570">
        <f>MIN(B5:B1048569)</f>
        <v>1</v>
      </c>
    </row>
  </sheetData>
  <mergeCells count="1">
    <mergeCell ref="B1:H1"/>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Grammateia2</dc:creator>
  <cp:lastModifiedBy>Paris</cp:lastModifiedBy>
  <cp:revision>4</cp:revision>
  <dcterms:created xsi:type="dcterms:W3CDTF">2020-02-10T09:01:29Z</dcterms:created>
  <dcterms:modified xsi:type="dcterms:W3CDTF">2021-07-22T08:22:12Z</dcterms:modified>
  <dc:language>el-GR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