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i\Desktop\"/>
    </mc:Choice>
  </mc:AlternateContent>
  <xr:revisionPtr revIDLastSave="0" documentId="13_ncr:1_{188ABBDB-D57C-43A9-99B5-A677B0A00222}" xr6:coauthVersionLast="47" xr6:coauthVersionMax="47" xr10:uidLastSave="{00000000-0000-0000-0000-000000000000}"/>
  <bookViews>
    <workbookView xWindow="-108" yWindow="-108" windowWidth="20376" windowHeight="12216" xr2:uid="{5F800BCD-6640-44F6-9DCA-D6AA3E7D1FFA}"/>
  </bookViews>
  <sheets>
    <sheet name="ΗΛΕΚΤΡΟΛΟΓΙΚΟ ΗΛΕΚΤΡΟΝΙΚΟ ΥΛΙΚΟ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7" i="2" l="1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C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G176" i="2" l="1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17" i="2"/>
  <c r="G116" i="2"/>
  <c r="G115" i="2"/>
  <c r="G114" i="2"/>
  <c r="G113" i="2"/>
  <c r="G112" i="2"/>
  <c r="G111" i="2"/>
  <c r="G110" i="2"/>
  <c r="G109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123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18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F119" i="2"/>
  <c r="G119" i="2" s="1"/>
  <c r="G177" i="2" l="1"/>
  <c r="F177" i="2" l="1"/>
  <c r="E177" i="2"/>
  <c r="E119" i="2" l="1"/>
</calcChain>
</file>

<file path=xl/sharedStrings.xml><?xml version="1.0" encoding="utf-8"?>
<sst xmlns="http://schemas.openxmlformats.org/spreadsheetml/2006/main" count="187" uniqueCount="174">
  <si>
    <t>ΤΕΜ</t>
  </si>
  <si>
    <t>Α/Α</t>
  </si>
  <si>
    <t xml:space="preserve"> ΣΥΝΟΛΟ ΗΛΕΚΤΡΟΛΟΓΙΚΟΥ ΥΛΙΚΟΥ</t>
  </si>
  <si>
    <t>Α. ΗΛΕΚΤΡΟΛΟΓΙΚΟ ΥΛΙΚΟ</t>
  </si>
  <si>
    <t>Β. ΗΛΕΚΤΡΟΝΙΚΟ ΥΛΙΚΟ</t>
  </si>
  <si>
    <t xml:space="preserve"> ΣΥΝΟΛΟ ΗΛΕΚΤΡΟΝΙΚΟΥ ΥΛΙΚΟΥ</t>
  </si>
  <si>
    <t>ΠΡΟΣΦΕΡΟΜΕΝΗ ΤΙΜΗ ΜΟΝΑΔΟΣ ΜΕ ΦΠΑ</t>
  </si>
  <si>
    <t>ΠΡΟΣΦΕΡΟΜΕΝΗ ΣΥΝΟΛΙΚΗ ΤΙΜΗ ΜΕ ΦΠΑ</t>
  </si>
  <si>
    <t>ΠΕΡΙΓΡΑΦΗ-ΠΡΟΔΙΑΓΡΑΦΕΣ-ΑΠΑΙΤΗΣΕΙΣ</t>
  </si>
  <si>
    <t>ΕΚΤΙΜΩΜΕΝΗ ΤΙΜΗ ΜΟΝΑΔΟΣ  ΜΕ  ΦΠΑ</t>
  </si>
  <si>
    <t>ΣΥΝΟΛΙΚΗ ΕΚΤΙΜΩΜΕΝΗ ΤΙΜΗ ΜΕ  ΦΠΑ</t>
  </si>
  <si>
    <t>ΜΕΤΑΣΧΗΜΑΤΙΣΤΕΣ ΕΝΤΑΣΗΣ 40/5</t>
  </si>
  <si>
    <t>Δραπανοκατσάβιδο Κρουστικό μπαταρίας 18V 2x5.0Ah DEWALT  DCD796P2-QW</t>
  </si>
  <si>
    <t>Σετ μύτες Κρουστικού με Αντάπτορα 32τεμ. DEWALT  DT70523T-QZ</t>
  </si>
  <si>
    <t>Συλλογή Σετ 37 τεμ. Καστάνιας με Καρυδάκια STANLEY  FMMT19101-0</t>
  </si>
  <si>
    <t>Κατσαβίδι ίσιο 3,5X75mm Μόνωση 1000V FACOM</t>
  </si>
  <si>
    <t>ΚΑΤΑΣΑΒΙΔΙ ΔΟΚΙΜΑΣΤΙΚΟ 220-250V 180mm 1000V UNIOR</t>
  </si>
  <si>
    <t>Κοπίδι με Σπαστή Λάμα 18mm STANLEY</t>
  </si>
  <si>
    <t>ΡΕΛΕ ΙΣΧΥΟΣ 4KW SCHNEIDER 230V AC 1NO-1NC LC1D09P5</t>
  </si>
  <si>
    <t>ΧΡΟΝΙΚΟ SCHNEIDER ON DELAY   1NO-1NC  LAD T2</t>
  </si>
  <si>
    <t>ΘΕΡΜΙΚΟ SCHNEIDER 5,5-8A LRD12</t>
  </si>
  <si>
    <t>MIΚΡΟΑΥΤΟΜΑΤΟΣ 1Χ25Α ΑΒΒ 3ΚΑ  
SH201T-C25</t>
  </si>
  <si>
    <t>MIΚΡΟΑΥΤΟΜΑΤΟΣ 1Χ10Α ΑΒΒ 3ΚΑ  
SH201T-C10</t>
  </si>
  <si>
    <t>MIΚΡΟΑΥΤΟΜΑΤΟΣ 1Χ16Α ΑΒΒ 3ΚΑ  
SH201T-C16</t>
  </si>
  <si>
    <t>MIΚΡΟΑΥΤΟΜΑΤΟΣ 1Χ6Α ΑΒΒ 3ΚΑ  
SH201T-C6</t>
  </si>
  <si>
    <t>MIΚΡΟΑΥΤΟΜΑΤΟΣ 2Χ20Α NA ΑΒΒ NA 3ΚΑ  
SH201T-20NA</t>
  </si>
  <si>
    <t>ΡΑΓΟΔΙΑΚΟΠΤΗΣ  1Χ40Α ΑΒΒ SD201-40</t>
  </si>
  <si>
    <t>ΡΑΓΟΔΙΑΚΟΠΤΗΣ  2Χ32Α ΑΒΒ SD202-32</t>
  </si>
  <si>
    <t>Λυχνία ράγας LED 250VAC Κόκκινη ΑΒΒ  E229G-C</t>
  </si>
  <si>
    <t>ΔΙΑΚΟΠΤΗΣ ΔΙΑΡΡΟΗΣ 4P 40A 30mA ΤΥΠΟΣ AC  ABB FH204AC-40/0.03</t>
  </si>
  <si>
    <t>ΔΙΑΚΟΠΤΗΣ ΔΙΑΡΡΟΗΣ 4P 63A 30mA ΤΥΠΟΣ A  ABB FH204A-63/0.03</t>
  </si>
  <si>
    <t>ΔΙΑΚΟΠΤΗΣ ΔΙΑΡΡΟΗΣ 2P 40A 30mA ΤΥΠΟΣ AC ABB  FH202AC-40/0.03</t>
  </si>
  <si>
    <t>ΜΠΑΡΑΚΙΑ ΟΥΔΕΤΕΡΟΥ 8 ΘΕΣΕΩΝ  12mm OEM</t>
  </si>
  <si>
    <t>Κλεμμοσειρά 12X10mm² Λευκή (Σειρα 12τεμ.) LEGRAND</t>
  </si>
  <si>
    <t>ΜΥΤΑΚΙΑ (ΑΚΡΟΧΙΤΩΝΙΑ) 0,75 mm² ΜΠΛΕ
 (ΣΥΣΚΕΥΑΣΙΑ 100ΤΕΜ)</t>
  </si>
  <si>
    <t>ΜΥΤΑΚΙΑ (ΑΚΡΟΧΙΤΩΝΙΑ) 1,5 mm² ΜΑΥΡΟ
 (ΣΥΣΚΕΥΑΣΙΑ 100ΤΕΜ)</t>
  </si>
  <si>
    <t>ΜΥΤΑΚΙΑ (ΑΚΡΟΧΙΤΩΝΙΑ) 2,5 mm² ΓΚΡΙ
 (ΣΥΣΚΕΥΑΣΙΑ 100ΤΕΜ)</t>
  </si>
  <si>
    <t>ΜΥΤΑΚΙΑ (ΑΚΡΟΧΙΤΩΝΙΑ) 4 mm² ΠΟΡΤΟΚΑΛΙ
 (ΣΥΣΚΕΥΑΣΙΑ 100ΤΕΜ)</t>
  </si>
  <si>
    <t>ΜΥΤΑΚΙΑ (ΑΚΡΟΧΙΤΩΝΙΑ) 6 mm² ΠΡΑΣΙΝΟ
 (ΣΥΣΚΕΥΑΣΙΑ 100ΤΕΜ)</t>
  </si>
  <si>
    <t>ΜΥΤΑΚΙΑ (ΑΚΡΟΧΙΤΩΝΙΑ) 10 mm² ΚΑΦΕ
 (ΣΥΣΚΕΥΑΣΙΑ 100ΤΕΜ)</t>
  </si>
  <si>
    <t>ΜΟΝΩΤΙΚΕΣ ΤΑΙΝΙΕΣ PVC 19X0,13 mm (ΜΑΥΡΗ - ΚΟΚΚΙΝΗ - ΚΑΦΕ - ΛΕΥΚΗ -ΜΠΛΕ - ΚΙΤΡΙΝΗ)  ΑΠΌ 10 ΤΕΜ</t>
  </si>
  <si>
    <r>
      <t>ΚΑΛΩΔΙΟ ΝΥΑ 1,5ΜΜ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ΜΠΛΕ (ΜΕΤΡΑ)</t>
    </r>
  </si>
  <si>
    <r>
      <t>ΚΑΛΩΔΙΟ ΝΥΑ 1,5ΜΜ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ΜΑΥΡΟ (ΜΕΤΡΑ)</t>
    </r>
  </si>
  <si>
    <r>
      <t>ΚΑΛΩΔΙΟ ΝΥΑ 1,5ΜΜ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ΚΟΚΚΙΝΟ (ΜΕΤΡΑ)</t>
    </r>
  </si>
  <si>
    <r>
      <t>ΚΑΛΩΔΙΟ ΝΥΑ 1,5ΜΜ</t>
    </r>
    <r>
      <rPr>
        <vertAlign val="superscript"/>
        <sz val="9"/>
        <color theme="1"/>
        <rFont val="Calibri"/>
        <family val="2"/>
        <scheme val="minor"/>
      </rPr>
      <t xml:space="preserve">2 </t>
    </r>
    <r>
      <rPr>
        <sz val="9"/>
        <color theme="1"/>
        <rFont val="Calibri"/>
        <family val="2"/>
        <scheme val="minor"/>
      </rPr>
      <t>ΠΡΑΣΙΝΟ (ΜΕΤΡΑ)</t>
    </r>
  </si>
  <si>
    <r>
      <t>ΚΑΛΩΔΙΟ ΝΥΑ 1,5ΜΜ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ΚΑΦΕ (ΜΕΤΡΑ)</t>
    </r>
  </si>
  <si>
    <t>Καλώδιο μονοπολικό NYAF H05V-K PVC 0,5mm² Καφέ</t>
  </si>
  <si>
    <t>Κουτί Χωνευτό Διακλάδωσης 73mm Μπλε</t>
  </si>
  <si>
    <t>Κουτί Χωνευτό Διακόπτου 2M 62mm 35mm Μπλε</t>
  </si>
  <si>
    <t>Ράγα DIN Ω αλουμινίου</t>
  </si>
  <si>
    <t>Diazed βάση ασφαλειών 1P DIII (35-63Α) 63A</t>
  </si>
  <si>
    <t>Diazed πώμα DIII E33 (35-63A)</t>
  </si>
  <si>
    <t>Neozed βάση ασφαλειών 1P 63A</t>
  </si>
  <si>
    <t>Diazed ασφάλεια DIII 16A gL/Gg</t>
  </si>
  <si>
    <t>Diazed ασφάλεια DIII 20A gL/gG</t>
  </si>
  <si>
    <t>Diazed ασφάλεια DIII 35A gL/gG</t>
  </si>
  <si>
    <t>Neozed ασφάλεια D02 35A</t>
  </si>
  <si>
    <t>Αντικεραυνικό Τύπου Τ2 4P 50kA 230/400VAC ράγας DIN  SurgeTron T2 H 3+1 RC ΕΛΕΜΚΟ</t>
  </si>
  <si>
    <t>Αντικεραυνικό Τύπου T2 1P(L-N) 50kA 230/400VAC ράγας DIN SurgeTron T2 H 1+0 ΕΛΕΜΚΟ</t>
  </si>
  <si>
    <t>Αντικεραυνικό Τύπου Τ2 1P(N-PE) 65kA 230/400VAC ράγας DIN SurgeTron T2 H 1+0 ΕΛΕΜΚΟ</t>
  </si>
  <si>
    <t>Kit PLC ράγας  LOGO με λογισμικό Soft Comfort που περιλαμβάνει : 
•	Μονάδα CPU LOGO! 8.2 12/24RCE (Με οθόνη)
•	Τροφοδοτικό LOGO! Power 24V 1.3 A
•	Λογισμικό LOGO! SOFT Comfort V 8.2
•	WinCC Basic (TIA Portal)
•	Καλώδιο επικοινωνίας Ethernet
•	Βαλιτσάκι μεταφοράς (με κατσαβίδι)</t>
  </si>
  <si>
    <t>Ρυθμιστής στροφών 1Φάσ. 1,5kW 240V SCHNEIDER ELECTRIC ALTIVAR 12 ATV12HU15M2</t>
  </si>
  <si>
    <t>Ομαλός εκκινητής 9A/4kW ABB PSR9-600-70</t>
  </si>
  <si>
    <t>Διακόπτης προστασίας κινητήρα 2,5-4A ΑΒΒ MS116-4</t>
  </si>
  <si>
    <t>Διακόπτης προστασίας κινητήρα 4-6,3A ΑΒΒ MS116-6,3</t>
  </si>
  <si>
    <t>Διακόπτης προστασίας κινητήρα 6,3-10A ΑΒΒ MS116-10</t>
  </si>
  <si>
    <t xml:space="preserve">Διακόπτης προστασίας κινητήρα 1,6-2,5A ΑΒΒ MS116-2.5 </t>
  </si>
  <si>
    <t>Βιομηχανικός επίτοιχος ρευματοδότης  3P 16A Μπλε IP44 με προστατευτικο κάλυμμα</t>
  </si>
  <si>
    <t>Βιομηχανικός επίτοιχος ρευματοδότης  3P 32A Μπλε IP44 με προστατευτικο κάλυμμα</t>
  </si>
  <si>
    <t>Βιομηχανικός επίτοιχος ρευματοδότης 5P 16A Κόκκινο IP44 με προστατευτικο κάλυμμα</t>
  </si>
  <si>
    <t>Βιομηχανικός επίτοιχος ρευματοδότης 5P 32A Κόκκινο IP4Α με προστατευτικο κάλυμμα</t>
  </si>
  <si>
    <t>Βιομηχανικό φις αρσενικό 3P 16A Μπλε IP54</t>
  </si>
  <si>
    <t>Βιομηχανικό φις αρσενικό 3P 32A Μπλε IP54</t>
  </si>
  <si>
    <t>Βιομηχανικό φις αρσενικό 5P 16A Κόκκινο IP44</t>
  </si>
  <si>
    <t>Πίνακας διανομής Επίτοιχος 1Σ. 6Στ. IP65 LEGRAND PLEXO</t>
  </si>
  <si>
    <t>Κυλινδρική ασφάλεια 10A 10Χ38 500/600VAC</t>
  </si>
  <si>
    <t>Κυλινδρική ασφάλεια 6A 10Χ38 500/600VAC</t>
  </si>
  <si>
    <t>Κυλινδρική ασφάλεια 16A 10Χ38 500/600VAC</t>
  </si>
  <si>
    <t>Δοκιμαστικό τάσης LED 1000VAC/DC CAT II Stanley Fatmax FMHT82567-0</t>
  </si>
  <si>
    <t>Όργανο ελέγχου ορθής καλωδίωσης πρίζας Stanley Fatmax FMHT82569-6</t>
  </si>
  <si>
    <t>Εργαλειοθήκη Κασετίνα Πλαστική 19" με άνοιγμα κουμπωμάτων με το ένα χέρι,  μαλακή πλατιά λαβή και αφαιρούμενο δίσκο, ενσωματωμένες ταμπακιέρες στο καπάκι.Διαστάσεις (cm): 48,6 x 26,6 x 23,6</t>
  </si>
  <si>
    <t>Stanley STHT0-70885 κατσαβίδι καστάνιας Σετ 34 τεμάχια μύτες</t>
  </si>
  <si>
    <t>Stanley Κλειδιά Άλλεν Σετ 8 τεμαχίων  1,5-2-2,3-3,2-4-5-5,5-6,3mm σε πλαστική θήκη (0-69-252)</t>
  </si>
  <si>
    <t>Σετ Γερμανοπολυγωνα 6-24 mm</t>
  </si>
  <si>
    <t>Επαγγελματικό στροφείο καλωδίου H05VV-F 3X2,5mm² 30m (μπαλαντέζα) ανοικτού τύπου classic με 4 πρίζες σούκο ασφαλείας και  διακόπτη υπερφόρτωσης, ενισχυμένη μεταλλική βάση στήριξης, οδηγό/σταθεροποιητή καλωδίου για άνετη τύλιξη/εκτύλιξη, εργονομική λαβή για εύκολη μεταφορά και λαβή περιστροφής, ενδεικτικός τύπος : SAS 100-12-006</t>
  </si>
  <si>
    <t>ΠΟΛΥΠΡΙΖΑ 5 ΘΕΣΕΩΝ ΜΕ ΔΙΑΚ0ΠΤΗ ΚΑΙ ΚΑΛΩΔΙΟ 2Μ</t>
  </si>
  <si>
    <t>ΠΟΛΥΠΡΙΖΑ 5 ΘΕΣΕΩΝ ΜΕ ΔΙΑΚ0ΠΤΗ ΚΑΙ ΚΑΛΩΔΙΟ 5Μ</t>
  </si>
  <si>
    <t>ΠΟΛΥΠΡΙΖΑ ΠΕΡΙΣΤΡΕΦΟΜΕΝΟ 4 ΘΕΣΕΩΝ ΜΕ ΠΡΟΣΤΑΣΙΑ ΥΠΕΡΤΑΣΗΣ ΚΑΙ 2 ΔΙΑΚΟΠΤΕΣ ON-OFF ΕΝΔΕΙΚΤΙΚΟΣ ΤΥΠΟΣ SAS 100-11-35</t>
  </si>
  <si>
    <t>Κανάλι δαπέδου 50X12mm Ανοιχτό γκρι LEGRAND τη μηχανική προστασία των καλωδίων ρεύματος, τηλεφώνου, πληροφορικής σε χώρους εργασίας - 2M</t>
  </si>
  <si>
    <t>ΔΕΜΑΤΙΚΑ 2,5Χ100 (ΣΥΣΚ 100 ΤΕΜ)</t>
  </si>
  <si>
    <t>ΔΕΜΑΤΙΚΑ 2,5Χ160 (ΣΥΣΚ 100 ΤΕΜ)</t>
  </si>
  <si>
    <t>ΔΕΜΑΤΙΚΑ 2,5Χ200 (ΣΥΣΚ 100 ΤΕΜ)</t>
  </si>
  <si>
    <t>ΔΕΜΑΤΙΚΑ 3,6Χ200 (ΣΥΣΚ 100 ΤΕΜ)</t>
  </si>
  <si>
    <t>ΔΕΜΑΤΙΚΑ 3,6Χ300 (ΣΥΣΚ 100 ΤΕΜ)</t>
  </si>
  <si>
    <t>Κλέμμα ταχείας αυτόματης σύνδεσης 2x0,2-4mm² &amp; για Πολύκλωνο αγωγό OBO BETTERMAN</t>
  </si>
  <si>
    <t>Κλέμμα ταχείας αυτόματης σύνδεσης 3x0,2-4mm² &amp; για Πολύκλωνο αγωγό OBO BETTERMAN</t>
  </si>
  <si>
    <t>Κλέμμα ταχείας αυτόματης σύνδεσης 5x0,2-4mm² &amp; για Πολύκλωνο αγωγό OBO BETTERMAN</t>
  </si>
  <si>
    <t>Στήριγμα ρόκα 6mm/25mm (Συσκ.100τεμ.) OBO BETTERMAN</t>
  </si>
  <si>
    <t>Μπανάνες ασφαλείας SLM-4A-46 κωδ. 66.2025-21 (μαύρες)</t>
  </si>
  <si>
    <t>Μπανάνες ασφαλείας SLM-4A-46 κωδ. 66.2025-22 (κόκκινες)</t>
  </si>
  <si>
    <t xml:space="preserve">Μπανάνες ασφαλείας SLM-4A-46 κωδ. 66.2025-23 (μπλε) </t>
  </si>
  <si>
    <t>Καλώδιο FLEXI-2V 1,5 κωδ. 60.7031-10021 (μαύρο) μέτρα</t>
  </si>
  <si>
    <t xml:space="preserve">Καλώδιο FLEXI-2V 1,5 κωδ. 60.7031-10022 (κόκκινο) μέτρα </t>
  </si>
  <si>
    <t xml:space="preserve">Καλώδιο FLEXI-2V 1,5 κωδ. 60.7031-10023 (μπλε) μέτρα </t>
  </si>
  <si>
    <t xml:space="preserve">Μπανάνες LM-4A-39 κωδ. 64.1045-21 (μαύρες) </t>
  </si>
  <si>
    <t>Μπανάνες LM-4A-39 κωδ. 64.1045-22  (κόκκινες)</t>
  </si>
  <si>
    <t>Καλώδιο FLEXI-1V 1,0 κωδ. 60.7087-10021 (μαύρο)</t>
  </si>
  <si>
    <t>Καλώδιο FLEXI-1V 1,0 κωδ. 60.7087-10022 (κόκκινο)</t>
  </si>
  <si>
    <t>Αντάπτορας A-SLK4 κωδ. 24.0160-21 (μαύρος)</t>
  </si>
  <si>
    <t>Αντάπτορας A-SLK4 κωδ. 24.0160-22 (κόκκινος)</t>
  </si>
  <si>
    <t>Αντάπτορας A-SLK4 κωδ. 24.0160-23 (μπλε)</t>
  </si>
  <si>
    <t xml:space="preserve">Αντάπτορας A-SLK4 κωδ. 24.0160-27 (καφέ) </t>
  </si>
  <si>
    <t xml:space="preserve">Adapter BNC male connector / Φ4mm socket XM-BB/4 κωδ. 67.9536-21 (μαύρο) </t>
  </si>
  <si>
    <t xml:space="preserve">Μπόρνες Panel mount socket SLB4-G κωδ. 23.3020-21 (μαύρες) </t>
  </si>
  <si>
    <t>Μπόρνες Panel mount socket SLB4-G κωδ.  23.3020-22 (κόκκινες)</t>
  </si>
  <si>
    <r>
      <rPr>
        <b/>
        <sz val="9"/>
        <color theme="1"/>
        <rFont val="Calibri"/>
        <family val="2"/>
        <scheme val="minor"/>
      </rPr>
      <t>Ψηφιακό εργαστηριακό πολύμετρο πάγκου UNI-T UT-801 (τροφοδοσία 220V)</t>
    </r>
    <r>
      <rPr>
        <sz val="9"/>
        <color theme="1"/>
        <rFont val="Calibri"/>
        <family val="2"/>
        <scheme val="minor"/>
      </rPr>
      <t xml:space="preserve"> με </t>
    </r>
    <r>
      <rPr>
        <b/>
        <sz val="9"/>
        <color theme="1"/>
        <rFont val="Calibri"/>
        <family val="2"/>
        <scheme val="minor"/>
      </rPr>
      <t>μεγάλο και ευανάγνωστο LCD display</t>
    </r>
    <r>
      <rPr>
        <sz val="9"/>
        <color theme="1"/>
        <rFont val="Calibri"/>
        <family val="2"/>
        <scheme val="minor"/>
      </rPr>
      <t xml:space="preserve"> κατάλληλο για την μέτρηση αντίστασης, τάσης, ρεύματος, θερμοκρασίας, χωρητικότητας πυκνωτών, συχνότητας, τρανζίστορ, συνέχειας (buzzer), διόδων, κλπ.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
Τεχνικά Χαρακτηριστικά:
• </t>
    </r>
    <r>
      <rPr>
        <b/>
        <sz val="9"/>
        <color theme="1"/>
        <rFont val="Calibri"/>
        <family val="2"/>
        <scheme val="minor"/>
      </rPr>
      <t xml:space="preserve"> DC Voltage: 200mV/2V/20V/200V/1000V.</t>
    </r>
    <r>
      <rPr>
        <sz val="9"/>
        <color theme="1"/>
        <rFont val="Calibri"/>
        <family val="2"/>
        <scheme val="minor"/>
      </rPr>
      <t xml:space="preserve">
•  </t>
    </r>
    <r>
      <rPr>
        <b/>
        <sz val="9"/>
        <color theme="1"/>
        <rFont val="Calibri"/>
        <family val="2"/>
        <scheme val="minor"/>
      </rPr>
      <t>AC Voltage: 2V/20V/200V/750V.</t>
    </r>
    <r>
      <rPr>
        <sz val="9"/>
        <color theme="1"/>
        <rFont val="Calibri"/>
        <family val="2"/>
        <scheme val="minor"/>
      </rPr>
      <t xml:space="preserve">
•  </t>
    </r>
    <r>
      <rPr>
        <b/>
        <sz val="9"/>
        <color theme="1"/>
        <rFont val="Calibri"/>
        <family val="2"/>
        <scheme val="minor"/>
      </rPr>
      <t>DC Current: 200μA/2mA/20mA/200mA/10A.</t>
    </r>
    <r>
      <rPr>
        <sz val="9"/>
        <color theme="1"/>
        <rFont val="Calibri"/>
        <family val="2"/>
        <scheme val="minor"/>
      </rPr>
      <t xml:space="preserve">
•  </t>
    </r>
    <r>
      <rPr>
        <b/>
        <sz val="9"/>
        <color theme="1"/>
        <rFont val="Calibri"/>
        <family val="2"/>
        <scheme val="minor"/>
      </rPr>
      <t>AC Current: 2mA/20mA/200mA/10A.</t>
    </r>
    <r>
      <rPr>
        <sz val="9"/>
        <color theme="1"/>
        <rFont val="Calibri"/>
        <family val="2"/>
        <scheme val="minor"/>
      </rPr>
      <t xml:space="preserve">
•  </t>
    </r>
    <r>
      <rPr>
        <b/>
        <sz val="9"/>
        <color theme="1"/>
        <rFont val="Calibri"/>
        <family val="2"/>
        <scheme val="minor"/>
      </rPr>
      <t>Αντίσταση: 200Ω/2kΩ/20kΩ/200kΩ/2MΩ/20MΩ.</t>
    </r>
    <r>
      <rPr>
        <sz val="9"/>
        <color theme="1"/>
        <rFont val="Calibri"/>
        <family val="2"/>
        <scheme val="minor"/>
      </rPr>
      <t xml:space="preserve">
•  </t>
    </r>
    <r>
      <rPr>
        <b/>
        <sz val="9"/>
        <color theme="1"/>
        <rFont val="Calibri"/>
        <family val="2"/>
        <scheme val="minor"/>
      </rPr>
      <t>Capacitance: 20nF/2μF/200μF.</t>
    </r>
    <r>
      <rPr>
        <sz val="9"/>
        <color theme="1"/>
        <rFont val="Calibri"/>
        <family val="2"/>
        <scheme val="minor"/>
      </rPr>
      <t xml:space="preserve">
• </t>
    </r>
    <r>
      <rPr>
        <b/>
        <sz val="9"/>
        <color theme="1"/>
        <rFont val="Calibri"/>
        <family val="2"/>
        <scheme val="minor"/>
      </rPr>
      <t xml:space="preserve"> Συχνότητα: 2kHz/200kHz.</t>
    </r>
    <r>
      <rPr>
        <sz val="9"/>
        <color theme="1"/>
        <rFont val="Calibri"/>
        <family val="2"/>
        <scheme val="minor"/>
      </rPr>
      <t xml:space="preserve">
•  Θερμοκρασία: -40 °C~1000°C.
•  Input Impedance for DCV: Around 10MΩ.
• </t>
    </r>
    <r>
      <rPr>
        <b/>
        <sz val="9"/>
        <color theme="1"/>
        <rFont val="Calibri"/>
        <family val="2"/>
        <scheme val="minor"/>
      </rPr>
      <t xml:space="preserve"> Ισχύς: AC 220V/50Hz </t>
    </r>
    <r>
      <rPr>
        <sz val="9"/>
        <color theme="1"/>
        <rFont val="Calibri"/>
        <family val="2"/>
        <scheme val="minor"/>
      </rPr>
      <t xml:space="preserve">
•  </t>
    </r>
    <r>
      <rPr>
        <b/>
        <sz val="9"/>
        <color theme="1"/>
        <rFont val="Calibri"/>
        <family val="2"/>
        <scheme val="minor"/>
      </rPr>
      <t xml:space="preserve">Auto/Manual Range : Manual </t>
    </r>
    <r>
      <rPr>
        <sz val="9"/>
        <color theme="1"/>
        <rFont val="Calibri"/>
        <family val="2"/>
        <scheme val="minor"/>
      </rPr>
      <t xml:space="preserve">
•  Ενδεικτικό Μέγεθος οθόνης: 108mm Χ 34.5mm.
•  Εγγύηση: τουλάχιστον 1 χρόνος.
- Μέτρηση Διόδων.
- Buzzer Συνέχειας.
- Μέτρηση Transistor.
- Μνήμη μετρήσεων.
- Display Backlight.
- Sleep Mode.
- Ένδειξη χαμηλής μπαταρίας.
Πρόσθετα :
- Ακροδέκτες.
- Καλώδιο τροφοδοσίας 220V.
- Οδηγίες χρήσης- Point Contact.
- Αισθητήρας θερμοκρασίας (Probe)</t>
    </r>
  </si>
  <si>
    <r>
      <rPr>
        <b/>
        <sz val="9"/>
        <color theme="1"/>
        <rFont val="Calibri"/>
        <family val="2"/>
        <charset val="161"/>
        <scheme val="minor"/>
      </rPr>
      <t>Ψηφιακό εργαστηριακό πολύμετρο πάγκου UNI-T UT-8803E Series</t>
    </r>
    <r>
      <rPr>
        <sz val="9"/>
        <color theme="1"/>
        <rFont val="Calibri"/>
        <family val="2"/>
        <scheme val="minor"/>
      </rPr>
      <t xml:space="preserve"> (τροφοδοσία 220V), </t>
    </r>
    <r>
      <rPr>
        <b/>
        <sz val="9"/>
        <color theme="1"/>
        <rFont val="Calibri"/>
        <family val="2"/>
        <charset val="161"/>
        <scheme val="minor"/>
      </rPr>
      <t>αυτόματης και χειροκίνητης επιλογής κλίμακας  με μεγάλο και ευανάγνωστο LCD display</t>
    </r>
    <r>
      <rPr>
        <sz val="9"/>
        <color theme="1"/>
        <rFont val="Calibri"/>
        <family val="2"/>
        <scheme val="minor"/>
      </rPr>
      <t xml:space="preserve"> κατάλληλο για την μέτρηση αντίστασης, τάσης, ρεύματος, θερμοκρασίας, χωρητικότητας πυκνωτών, </t>
    </r>
    <r>
      <rPr>
        <b/>
        <sz val="9"/>
        <color theme="1"/>
        <rFont val="Calibri"/>
        <family val="2"/>
        <charset val="161"/>
        <scheme val="minor"/>
      </rPr>
      <t>συχνότητας έως 20Mhz</t>
    </r>
    <r>
      <rPr>
        <sz val="9"/>
        <color theme="1"/>
        <rFont val="Calibri"/>
        <family val="2"/>
        <scheme val="minor"/>
      </rPr>
      <t xml:space="preserve">, τρανζίστορ, συνέχειας (buzzer), διόδων, κλπ. 
</t>
    </r>
    <r>
      <rPr>
        <sz val="8"/>
        <color theme="1"/>
        <rFont val="Calibri"/>
        <family val="2"/>
        <charset val="161"/>
        <scheme val="minor"/>
      </rPr>
      <t xml:space="preserve">Τεχνικά Χαρακτηριστικά:
</t>
    </r>
    <r>
      <rPr>
        <sz val="7"/>
        <color theme="1"/>
        <rFont val="Calibri"/>
        <family val="2"/>
        <charset val="161"/>
        <scheme val="minor"/>
      </rPr>
      <t>DC voltage: 600 mV / 6 V / 60 V / 600 V / 1000 V ± (0.3% + 2)
AC voltage: 600 mV / 6 V / 60 V / 600 V / 750 V ± (0 , 6% + 5)
DC current: 600 µA / 6 mA / 60 mA / 600 mA / 10A ± (0.8% + 3)
AC current: 600 µA / 6 mA / 60 mA / 600 mA / 10A ± (1% + 5)
Resistance: 600 Ohm / 6 kOhm / 60 kOhm / 600 kOhm / 6 MOhm / 60 MOhm ± (0.8% + 5)
Capacity: 6 nF / 60 nF / 600 nF / 6 µF / 60 µF / 600 µF / 6 mF ± (1.5% + 5)
Inductance: 600 µH / 6 mH / 60 mH / 600 mH / 6 H / 60 H / 100 H (2% + 5)
Frequency: 600 Hz / 6 kHz / 60 kHz / 600 kHz / 6 MHz / 20 MHz ± (0.1% + 10)
Duty factor: 5% ~ 95%
Temperature: -40? ~ 1000? ± (1% + 5); -40? ~ 1832? ± (1% + 9)
Diode test
Checking the continuity of the circuit
HFE transistor
test SCR thyristor test
ADDITIONAL FUNCTIONS
Automatic / manual change of measuring ranges - True RMS - Measurement of inductance DQR -Freezing the last indication
Buzzer- Record of the MAX / MIN - value Measurement of the relative value - Display backlight (adjustment)
GENERAL FEATURES-USB port- Power supply: 100 V / 120 V / 220 V / 240 V ± 10%, 47 Hz ~ 63 Hz- Display: EBTN LCD- Dimensions: 265 x 110 x 320 mm- Weight: 3.09 kg
Accessories: test leads, short test leads with alligator clips, power cord, USB cable, temperature measurement probe, measuring attachment</t>
    </r>
    <r>
      <rPr>
        <sz val="9"/>
        <color theme="1"/>
        <rFont val="Calibri"/>
        <family val="2"/>
        <scheme val="minor"/>
      </rPr>
      <t xml:space="preserve">
</t>
    </r>
  </si>
  <si>
    <t>ΠΟΛΥΜΕΤΡΑ ΦΟΡΗΤΑ UNI-T  UT139C</t>
  </si>
  <si>
    <r>
      <rPr>
        <b/>
        <sz val="9"/>
        <color rgb="FF000000"/>
        <rFont val="Calibri"/>
        <family val="2"/>
        <charset val="161"/>
        <scheme val="minor"/>
      </rPr>
      <t>Μεγγερ (Τεστ Μονωσης)</t>
    </r>
    <r>
      <rPr>
        <sz val="9"/>
        <color indexed="8"/>
        <rFont val="Calibri"/>
        <family val="2"/>
        <scheme val="minor"/>
      </rPr>
      <t xml:space="preserve"> Kps-Ma100 Kps Mgl/E</t>
    </r>
  </si>
  <si>
    <r>
      <rPr>
        <b/>
        <sz val="9"/>
        <color theme="1"/>
        <rFont val="Calibri"/>
        <family val="2"/>
        <scheme val="minor"/>
      </rPr>
      <t>Ψηφιακά αμπερόμετρα</t>
    </r>
    <r>
      <rPr>
        <sz val="9"/>
        <color theme="1"/>
        <rFont val="Calibri"/>
        <family val="2"/>
        <scheme val="minor"/>
      </rPr>
      <t xml:space="preserve"> 230V AC πίνακος 48Χ96mm για απευθείας μετρήσεις ρεύματος A.C. έως 5Α (κλίμακα 5/5Α), μετρήσεις με υποδιαστολή 2 ψηφίων (Χ,ΧΧ Α)  </t>
    </r>
    <r>
      <rPr>
        <b/>
        <sz val="9"/>
        <color theme="1"/>
        <rFont val="Calibri"/>
        <family val="2"/>
        <scheme val="minor"/>
      </rPr>
      <t>ΤΥΠΟΣ ENTES EPM-4C</t>
    </r>
    <r>
      <rPr>
        <sz val="9"/>
        <color theme="1"/>
        <rFont val="Calibri"/>
        <family val="2"/>
        <scheme val="minor"/>
      </rPr>
      <t xml:space="preserve"> (PMA 48.230.REL)</t>
    </r>
  </si>
  <si>
    <t>Ολοκληρωμένη Ψηφιακή διάταξη διεξαγωγής εργαστηριακών ασκήσεων προγραμματιζόμενης λογικής αποτελούμενη από :
•	Nexys Video Artix-7 FPGA  τεμ. 1
•	Genesys 2 Kintex-7 FPGA Development Board  τεμ. 1
•	Multisim AVL, Perpetual License, Download  τεμ. 2</t>
  </si>
  <si>
    <t>Αναπτυξιακή πλακέτα PolarFire FPGA Splash Kit (MPF300-SPLASH-KIT)</t>
  </si>
  <si>
    <t xml:space="preserve">	Προγραμματιστής FLASHPRO6</t>
  </si>
  <si>
    <t>Eightwood Walkie Talkie Antenna Dual Band Radio Antenna Handheld Radio Antenna 144/430 MHz Radio Antenna SMA</t>
  </si>
  <si>
    <t>Antenna Magnetic Base 57031QOLTEC 2m cable</t>
  </si>
  <si>
    <t>Telescopic Antenna SMA - 75 MHz to 1 GHz (ANT500)</t>
  </si>
  <si>
    <t>Triax F-Type 3dB Fixed Attenuator 1GHz with DC Power Block</t>
  </si>
  <si>
    <t>Tonna F-Type 6dB Fixed Attenuator 2.4GHz, DC Power Pass</t>
  </si>
  <si>
    <t>Tonna F-Type 10dB Fixed Attenuator 2.4GHz, DC Power Pass</t>
  </si>
  <si>
    <t>Triax F-Type 20dB Fixed Attenuator 1GHz with DC Power Block</t>
  </si>
  <si>
    <t>LCAT1001-30 Attenuators - Interconnects DC- 3GHz 2W RF fixed attenuator 30dB, SMA(M,F) Hex</t>
  </si>
  <si>
    <t>Attenuator SMA-male to SMA-female with heat sink 40 dB 10W</t>
  </si>
  <si>
    <t>ΘΕΡΜΟΜΕΤΡΑ ΥΔΡΑΡΓΥΡΟΥ 0 ~ 100  C</t>
  </si>
  <si>
    <t xml:space="preserve">ΤΕΛΕΣΤΙΚΟΙ ΕΝΙΣΧΥΤΕΣ   LM 741 </t>
  </si>
  <si>
    <t>ΤΕΛΕΣΤΙΚΟΙ ΕΝΙΣΧΥΤΕΣ  LF 411</t>
  </si>
  <si>
    <t>ΣΥΓΚΡΙΤΕΣ    A 110</t>
  </si>
  <si>
    <t>ΚΟΛΛΗΣΗ 100GR Sn60/40Pb 1mm 100gr</t>
  </si>
  <si>
    <t>ΚΟΛΛΗΣΗ 100GR Sn60/40Pb 0,5mm 100gr</t>
  </si>
  <si>
    <t xml:space="preserve">Αυτόματα θερμική ασφάλεια ETA Panel Mount 106 Single Pole Thermal Circuit Breaker - 240V Voltage Rating, 5A Current Rating	</t>
  </si>
  <si>
    <t>ΑΣΦΑΛΕΙΕΣ 6Χ30 0,5Α (ΣΥΣΚ 100 ΤΕΜ)</t>
  </si>
  <si>
    <t>ΑΣΦΑΛΕΙΕΣ 6Χ30 1Α (ΣΥΣΚ 100 ΤΕΜ)</t>
  </si>
  <si>
    <t>ΑΣΦΑΛΕΙΕΣ 6Χ30 2Α (ΣΥΣΚ 100 ΤΕΜ)</t>
  </si>
  <si>
    <t>ΑΣΦΑΛΕΙΕΣ 6Χ30 3Α (ΣΥΣΚ 100 ΤΕΜ)</t>
  </si>
  <si>
    <t>ΑΣΦΑΛΕΙΕΣ 6Χ30 4Α (ΣΥΣΚ 100 ΤΕΜ)</t>
  </si>
  <si>
    <t>ΑΣΦΑΛΕΙΕΣ 6Χ30 5Α (ΣΥΣΚ 100 ΤΕΜ)</t>
  </si>
  <si>
    <t>ΑΣΦΑΛΕΙΟΘΗΚΕΣ ΚΑΛΩΔΙΟΥ 6Χ30 (ΑΣΦΑΛΕΙΟΘΗΚΕΣ ΓΙΑ ΑΣΦΑΛΕΙΕΣ 6Χ30 ΜΕ ΚΑΛΩΔΙΟ 250Ω AC/ 10A)</t>
  </si>
  <si>
    <t>ΑΣΦΑΛΕΙΟΘΗΚΗ ΣΑΣΙ ΒΙΔΩΤΗ 5.2X20mm 10A ΣΑΣΙ ΚΑΘΕΤΗ ΕΝΔΕΙΚΤΙΚΟΣ ΤΥΠΟΣ S1056 SXG</t>
  </si>
  <si>
    <t>ΑΣΦΑΛΕΙΟΘΗΚΗ ΣΑΣΙ ΒΙΔΩΤΗ 6.35X30mm 10A ΣΑΣΙ ΚΑΘΕΤΗ ΕΝΔΕΙΚΤΙΚΟΣ ΤΥΠΟΣ S1057 SXG</t>
  </si>
  <si>
    <t>ΜΠΑΤΑΡΙΕΣ ΑΑ ΕΠΑΝΑΦΟΡΤΙΖΟΜΕΝΕΣ 2600mΑ 4ΑΔΑ</t>
  </si>
  <si>
    <t>ΑΛΚΑΛΙΚΕΣ ΜΠΑΤΑΡΙΕΣ 1,5V AA VARTA LONGLIFE ΣΥΣΚΕΥΑΣΙΑ 12 ΤΕΜ</t>
  </si>
  <si>
    <t>ΑΛΚΑΛΙΚΕΣ ΜΠΑΤΑΡΙΕΣ 1,5V AAA VARTA LONGLIFE ΣΥΣΚΕΥΑΣΙΑ 12 ΤΕΜ</t>
  </si>
  <si>
    <t xml:space="preserve">ΑΛΚΑΛΙΚΕΣ ΜΠΑΤΑΡΙΕΣ 9V VARTA LONGLIFE </t>
  </si>
  <si>
    <t>ΜΠΑΤΑΡΙΑ VARTA LONGLIFE 3V 2032 (συσκ 2 τεμ)</t>
  </si>
  <si>
    <t>Μπαταρία Μολύβδου Μπλοκ 12V 7Ah επαναφορτιζόμενη</t>
  </si>
  <si>
    <t>Μπαταρία Μολύβδου Μπλοκ 6V 4,5Ah επαναφορτιζόμενη</t>
  </si>
  <si>
    <t>Patch cord UTP CAT6 3m</t>
  </si>
  <si>
    <t>Patch cord UTP CAT6 5m</t>
  </si>
  <si>
    <t>Patch cord UTP CAT6 10m</t>
  </si>
  <si>
    <t xml:space="preserve">DESKTOP SWITCH 5-PORT ETHERNET GIGABIT 10/100/1000MBPS </t>
  </si>
  <si>
    <t xml:space="preserve">DESKTOP SWITCH 8-PORT ETHERNET GIGABIT 10/100/1000MBPS </t>
  </si>
  <si>
    <t xml:space="preserve">ΤΡΟΦΟΔΟΤΙΚΑ ΓΙΑ ΤΟ ΜΟΝΤΕΛΟ ΥΠΟΛΟΓΙΣΤΩΝ DELL Optiplex 3060 </t>
  </si>
  <si>
    <t>Καλώδιο HDMI σε Micro HDMI 2m Μαύρο</t>
  </si>
  <si>
    <t>Καλώδιο HDMI σε Micro HDMI 1m Μαύρο (Suit For Pi 4)</t>
  </si>
  <si>
    <t>Καλώδιο USB C Αρσενικό σε C Αρσενικό 60W - 1m Υφασμάτινο</t>
  </si>
  <si>
    <t>Καλώδιο USB A Αρσενικό σε C Αρσενικό - 1m Υφασμάτινο</t>
  </si>
  <si>
    <t>Προσαρμογέας Micro HDMI σε VGA - Λευκό</t>
  </si>
  <si>
    <t>Καλώδιο HDMI σε DVI 2m Μαύρο</t>
  </si>
  <si>
    <t>Kαλώδιο HDMI Θηλυκό σε Micro HDMI 0.2m Μαύρο</t>
  </si>
  <si>
    <t>Ribbon 40wire 20cm - Male to Male</t>
  </si>
  <si>
    <t>Ribbon 40wire 20cm - Female to Μale</t>
  </si>
  <si>
    <t>Ribbon 40wire 20cm - Female to Female</t>
  </si>
  <si>
    <t>Αισθητήρας Υπερήχων 2 - 400cm HC-SR04</t>
  </si>
  <si>
    <t>Κουτί Αποθήκευσης 370x295x55mm - Χωρίς Δοχεία</t>
  </si>
  <si>
    <t>Κουτί Αποθήκευσης 370x295x55mm - 12 Δοχεία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</si>
</sst>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charset val="161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222222"/>
      <name val="Calibri"/>
      <family val="2"/>
      <scheme val="minor"/>
    </font>
    <font>
      <sz val="9"/>
      <color indexed="8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vertAlign val="superscript"/>
      <sz val="9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7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164" fontId="1" fillId="5" borderId="5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164" fontId="0" fillId="0" borderId="8" xfId="0" applyNumberFormat="1" applyBorder="1"/>
    <xf numFmtId="164" fontId="1" fillId="6" borderId="5" xfId="0" applyNumberFormat="1" applyFont="1" applyFill="1" applyBorder="1" applyAlignment="1">
      <alignment horizontal="center"/>
    </xf>
    <xf numFmtId="164" fontId="1" fillId="6" borderId="5" xfId="0" applyNumberFormat="1" applyFont="1" applyFill="1" applyBorder="1"/>
    <xf numFmtId="164" fontId="1" fillId="5" borderId="6" xfId="0" applyNumberFormat="1" applyFont="1" applyFill="1" applyBorder="1"/>
    <xf numFmtId="0" fontId="0" fillId="5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0" fillId="0" borderId="1" xfId="1" applyFont="1" applyBorder="1" applyAlignment="1">
      <alignment vertical="center" wrapText="1"/>
    </xf>
    <xf numFmtId="0" fontId="2" fillId="6" borderId="9" xfId="0" applyFont="1" applyFill="1" applyBorder="1" applyAlignment="1">
      <alignment horizontal="center" wrapText="1"/>
    </xf>
    <xf numFmtId="0" fontId="2" fillId="6" borderId="10" xfId="0" applyFont="1" applyFill="1" applyBorder="1" applyAlignment="1">
      <alignment horizontal="center" wrapText="1"/>
    </xf>
    <xf numFmtId="0" fontId="0" fillId="0" borderId="10" xfId="0" applyBorder="1"/>
    <xf numFmtId="0" fontId="0" fillId="0" borderId="11" xfId="0" applyBorder="1"/>
    <xf numFmtId="0" fontId="2" fillId="5" borderId="9" xfId="0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Κανονικό" xfId="0" builtinId="0"/>
    <cellStyle name="Κανονικό 2" xfId="1" xr:uid="{1CF833C5-0E2F-478F-873B-6D04E726F8FD}"/>
    <cellStyle name="Υπερ-σύνδεση 2" xfId="2" xr:uid="{46B1B2AC-440C-42BD-B4C8-919E62D7E2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C820A-3A3C-40E5-82D5-37D08372A72D}">
  <dimension ref="A1:G178"/>
  <sheetViews>
    <sheetView tabSelected="1" topLeftCell="A115" workbookViewId="0">
      <selection activeCell="K77" sqref="K77"/>
    </sheetView>
  </sheetViews>
  <sheetFormatPr defaultRowHeight="14.4" x14ac:dyDescent="0.3"/>
  <cols>
    <col min="1" max="1" width="4.109375" style="1" customWidth="1"/>
    <col min="2" max="2" width="43.109375" customWidth="1"/>
    <col min="3" max="3" width="5" style="1" bestFit="1" customWidth="1"/>
    <col min="4" max="4" width="15.109375" style="1" bestFit="1" customWidth="1"/>
    <col min="5" max="5" width="13.77734375" style="1" bestFit="1" customWidth="1"/>
    <col min="6" max="6" width="16" style="1" bestFit="1" customWidth="1"/>
    <col min="7" max="7" width="16" bestFit="1" customWidth="1"/>
  </cols>
  <sheetData>
    <row r="1" spans="1:7" ht="18.75" customHeight="1" thickTop="1" thickBot="1" x14ac:dyDescent="0.4">
      <c r="A1" s="19"/>
      <c r="B1" s="20"/>
      <c r="C1" s="20"/>
      <c r="D1" s="20"/>
      <c r="E1" s="20"/>
      <c r="F1" s="20"/>
    </row>
    <row r="2" spans="1:7" ht="28.5" customHeight="1" thickTop="1" thickBot="1" x14ac:dyDescent="0.4">
      <c r="A2" s="41" t="s">
        <v>3</v>
      </c>
      <c r="B2" s="42"/>
      <c r="C2" s="42"/>
      <c r="D2" s="42"/>
      <c r="E2" s="42"/>
      <c r="F2" s="43"/>
      <c r="G2" s="44"/>
    </row>
    <row r="3" spans="1:7" ht="85.8" customHeight="1" thickTop="1" thickBot="1" x14ac:dyDescent="0.35">
      <c r="A3" s="25" t="s">
        <v>1</v>
      </c>
      <c r="B3" s="25" t="s">
        <v>8</v>
      </c>
      <c r="C3" s="25" t="s">
        <v>0</v>
      </c>
      <c r="D3" s="26" t="s">
        <v>9</v>
      </c>
      <c r="E3" s="26" t="s">
        <v>10</v>
      </c>
      <c r="F3" s="26" t="s">
        <v>6</v>
      </c>
      <c r="G3" s="26" t="s">
        <v>7</v>
      </c>
    </row>
    <row r="4" spans="1:7" ht="15" thickTop="1" x14ac:dyDescent="0.3">
      <c r="A4" s="9">
        <v>1</v>
      </c>
      <c r="B4" s="4" t="s">
        <v>11</v>
      </c>
      <c r="C4" s="7">
        <v>3</v>
      </c>
      <c r="D4" s="8">
        <v>25</v>
      </c>
      <c r="E4" s="2">
        <f>C4*D4</f>
        <v>75</v>
      </c>
      <c r="F4" s="2"/>
      <c r="G4" s="27">
        <f>F4*C4</f>
        <v>0</v>
      </c>
    </row>
    <row r="5" spans="1:7" ht="24" x14ac:dyDescent="0.3">
      <c r="A5" s="9">
        <v>2</v>
      </c>
      <c r="B5" s="4" t="s">
        <v>12</v>
      </c>
      <c r="C5" s="7">
        <v>1</v>
      </c>
      <c r="D5" s="8">
        <v>270</v>
      </c>
      <c r="E5" s="2">
        <f t="shared" ref="E5:E77" si="0">C5*D5</f>
        <v>270</v>
      </c>
      <c r="F5" s="2"/>
      <c r="G5" s="27">
        <f t="shared" ref="G5:G68" si="1">F5*C5</f>
        <v>0</v>
      </c>
    </row>
    <row r="6" spans="1:7" ht="24" x14ac:dyDescent="0.3">
      <c r="A6" s="12">
        <v>3</v>
      </c>
      <c r="B6" s="4" t="s">
        <v>13</v>
      </c>
      <c r="C6" s="7">
        <v>1</v>
      </c>
      <c r="D6" s="8">
        <v>20</v>
      </c>
      <c r="E6" s="2">
        <f t="shared" si="0"/>
        <v>20</v>
      </c>
      <c r="F6" s="15"/>
      <c r="G6" s="27">
        <f t="shared" si="1"/>
        <v>0</v>
      </c>
    </row>
    <row r="7" spans="1:7" ht="24" x14ac:dyDescent="0.3">
      <c r="A7" s="9">
        <v>4</v>
      </c>
      <c r="B7" s="4" t="s">
        <v>14</v>
      </c>
      <c r="C7" s="7">
        <v>1</v>
      </c>
      <c r="D7" s="8">
        <v>40</v>
      </c>
      <c r="E7" s="2">
        <f t="shared" si="0"/>
        <v>40</v>
      </c>
      <c r="F7" s="2"/>
      <c r="G7" s="27">
        <f t="shared" si="1"/>
        <v>0</v>
      </c>
    </row>
    <row r="8" spans="1:7" x14ac:dyDescent="0.3">
      <c r="A8" s="9">
        <v>5</v>
      </c>
      <c r="B8" s="4" t="s">
        <v>15</v>
      </c>
      <c r="C8" s="7">
        <v>10</v>
      </c>
      <c r="D8" s="8">
        <v>7</v>
      </c>
      <c r="E8" s="2">
        <f t="shared" si="0"/>
        <v>70</v>
      </c>
      <c r="F8" s="2"/>
      <c r="G8" s="27">
        <f t="shared" si="1"/>
        <v>0</v>
      </c>
    </row>
    <row r="9" spans="1:7" x14ac:dyDescent="0.3">
      <c r="A9" s="12">
        <v>6</v>
      </c>
      <c r="B9" s="4" t="s">
        <v>16</v>
      </c>
      <c r="C9" s="7">
        <v>15</v>
      </c>
      <c r="D9" s="8">
        <v>10</v>
      </c>
      <c r="E9" s="2">
        <f t="shared" si="0"/>
        <v>150</v>
      </c>
      <c r="F9" s="3"/>
      <c r="G9" s="27">
        <f t="shared" si="1"/>
        <v>0</v>
      </c>
    </row>
    <row r="10" spans="1:7" x14ac:dyDescent="0.3">
      <c r="A10" s="9">
        <v>7</v>
      </c>
      <c r="B10" s="4" t="s">
        <v>17</v>
      </c>
      <c r="C10" s="7">
        <v>5</v>
      </c>
      <c r="D10" s="8">
        <v>7</v>
      </c>
      <c r="E10" s="2">
        <f t="shared" si="0"/>
        <v>35</v>
      </c>
      <c r="F10" s="2"/>
      <c r="G10" s="27">
        <f t="shared" si="1"/>
        <v>0</v>
      </c>
    </row>
    <row r="11" spans="1:7" x14ac:dyDescent="0.3">
      <c r="A11" s="9">
        <v>8</v>
      </c>
      <c r="B11" s="4" t="s">
        <v>18</v>
      </c>
      <c r="C11" s="7">
        <v>5</v>
      </c>
      <c r="D11" s="8">
        <v>20</v>
      </c>
      <c r="E11" s="2">
        <f t="shared" si="0"/>
        <v>100</v>
      </c>
      <c r="F11" s="2"/>
      <c r="G11" s="27">
        <f t="shared" si="1"/>
        <v>0</v>
      </c>
    </row>
    <row r="12" spans="1:7" x14ac:dyDescent="0.3">
      <c r="A12" s="12">
        <v>9</v>
      </c>
      <c r="B12" s="4" t="s">
        <v>19</v>
      </c>
      <c r="C12" s="7">
        <v>6</v>
      </c>
      <c r="D12" s="8">
        <v>45</v>
      </c>
      <c r="E12" s="2">
        <f t="shared" si="0"/>
        <v>270</v>
      </c>
      <c r="F12" s="2"/>
      <c r="G12" s="27">
        <f t="shared" si="1"/>
        <v>0</v>
      </c>
    </row>
    <row r="13" spans="1:7" x14ac:dyDescent="0.3">
      <c r="A13" s="9">
        <v>10</v>
      </c>
      <c r="B13" s="4" t="s">
        <v>20</v>
      </c>
      <c r="C13" s="7">
        <v>4</v>
      </c>
      <c r="D13" s="8">
        <v>35</v>
      </c>
      <c r="E13" s="2">
        <f t="shared" si="0"/>
        <v>140</v>
      </c>
      <c r="F13" s="2"/>
      <c r="G13" s="27">
        <f t="shared" si="1"/>
        <v>0</v>
      </c>
    </row>
    <row r="14" spans="1:7" ht="24" x14ac:dyDescent="0.3">
      <c r="A14" s="9">
        <v>11</v>
      </c>
      <c r="B14" s="4" t="s">
        <v>21</v>
      </c>
      <c r="C14" s="7">
        <v>4</v>
      </c>
      <c r="D14" s="8">
        <v>4</v>
      </c>
      <c r="E14" s="2">
        <f t="shared" si="0"/>
        <v>16</v>
      </c>
      <c r="F14" s="2"/>
      <c r="G14" s="27">
        <f t="shared" si="1"/>
        <v>0</v>
      </c>
    </row>
    <row r="15" spans="1:7" ht="24" x14ac:dyDescent="0.3">
      <c r="A15" s="12">
        <v>12</v>
      </c>
      <c r="B15" s="4" t="s">
        <v>22</v>
      </c>
      <c r="C15" s="7">
        <v>10</v>
      </c>
      <c r="D15" s="8">
        <v>4</v>
      </c>
      <c r="E15" s="2">
        <f t="shared" si="0"/>
        <v>40</v>
      </c>
      <c r="F15" s="2"/>
      <c r="G15" s="27">
        <f t="shared" si="1"/>
        <v>0</v>
      </c>
    </row>
    <row r="16" spans="1:7" ht="24" x14ac:dyDescent="0.3">
      <c r="A16" s="9">
        <v>13</v>
      </c>
      <c r="B16" s="4" t="s">
        <v>23</v>
      </c>
      <c r="C16" s="7">
        <v>10</v>
      </c>
      <c r="D16" s="8">
        <v>4</v>
      </c>
      <c r="E16" s="2">
        <f t="shared" si="0"/>
        <v>40</v>
      </c>
      <c r="F16" s="2"/>
      <c r="G16" s="27">
        <f t="shared" si="1"/>
        <v>0</v>
      </c>
    </row>
    <row r="17" spans="1:7" ht="24" x14ac:dyDescent="0.3">
      <c r="A17" s="9">
        <v>14</v>
      </c>
      <c r="B17" s="4" t="s">
        <v>24</v>
      </c>
      <c r="C17" s="7">
        <v>5</v>
      </c>
      <c r="D17" s="8">
        <v>4</v>
      </c>
      <c r="E17" s="2">
        <f t="shared" si="0"/>
        <v>20</v>
      </c>
      <c r="F17" s="2"/>
      <c r="G17" s="27">
        <f t="shared" si="1"/>
        <v>0</v>
      </c>
    </row>
    <row r="18" spans="1:7" ht="24" x14ac:dyDescent="0.3">
      <c r="A18" s="12">
        <v>15</v>
      </c>
      <c r="B18" s="4" t="s">
        <v>25</v>
      </c>
      <c r="C18" s="7">
        <v>4</v>
      </c>
      <c r="D18" s="8">
        <v>9.5</v>
      </c>
      <c r="E18" s="2">
        <f t="shared" si="0"/>
        <v>38</v>
      </c>
      <c r="F18" s="2"/>
      <c r="G18" s="27">
        <f t="shared" si="1"/>
        <v>0</v>
      </c>
    </row>
    <row r="19" spans="1:7" x14ac:dyDescent="0.3">
      <c r="A19" s="9">
        <v>16</v>
      </c>
      <c r="B19" s="4" t="s">
        <v>26</v>
      </c>
      <c r="C19" s="7">
        <v>5</v>
      </c>
      <c r="D19" s="8">
        <v>5</v>
      </c>
      <c r="E19" s="2">
        <f t="shared" si="0"/>
        <v>25</v>
      </c>
      <c r="F19" s="2"/>
      <c r="G19" s="27">
        <f t="shared" si="1"/>
        <v>0</v>
      </c>
    </row>
    <row r="20" spans="1:7" x14ac:dyDescent="0.3">
      <c r="A20" s="9">
        <v>17</v>
      </c>
      <c r="B20" s="4" t="s">
        <v>27</v>
      </c>
      <c r="C20" s="7">
        <v>5</v>
      </c>
      <c r="D20" s="8">
        <v>7</v>
      </c>
      <c r="E20" s="2">
        <f t="shared" si="0"/>
        <v>35</v>
      </c>
      <c r="F20" s="2"/>
      <c r="G20" s="27">
        <f t="shared" si="1"/>
        <v>0</v>
      </c>
    </row>
    <row r="21" spans="1:7" x14ac:dyDescent="0.3">
      <c r="A21" s="12">
        <v>18</v>
      </c>
      <c r="B21" s="4" t="s">
        <v>28</v>
      </c>
      <c r="C21" s="7">
        <v>10</v>
      </c>
      <c r="D21" s="8">
        <v>3.5</v>
      </c>
      <c r="E21" s="2">
        <f t="shared" si="0"/>
        <v>35</v>
      </c>
      <c r="F21" s="2"/>
      <c r="G21" s="27">
        <f t="shared" si="1"/>
        <v>0</v>
      </c>
    </row>
    <row r="22" spans="1:7" ht="24" x14ac:dyDescent="0.3">
      <c r="A22" s="9">
        <v>19</v>
      </c>
      <c r="B22" s="4" t="s">
        <v>29</v>
      </c>
      <c r="C22" s="7">
        <v>5</v>
      </c>
      <c r="D22" s="8">
        <v>48</v>
      </c>
      <c r="E22" s="2">
        <f t="shared" si="0"/>
        <v>240</v>
      </c>
      <c r="F22" s="2"/>
      <c r="G22" s="27">
        <f t="shared" si="1"/>
        <v>0</v>
      </c>
    </row>
    <row r="23" spans="1:7" ht="24" x14ac:dyDescent="0.3">
      <c r="A23" s="9">
        <v>20</v>
      </c>
      <c r="B23" s="4" t="s">
        <v>30</v>
      </c>
      <c r="C23" s="7">
        <v>1</v>
      </c>
      <c r="D23" s="8">
        <v>110</v>
      </c>
      <c r="E23" s="2">
        <f t="shared" si="0"/>
        <v>110</v>
      </c>
      <c r="F23" s="2"/>
      <c r="G23" s="27">
        <f t="shared" si="1"/>
        <v>0</v>
      </c>
    </row>
    <row r="24" spans="1:7" ht="24" x14ac:dyDescent="0.3">
      <c r="A24" s="12">
        <v>21</v>
      </c>
      <c r="B24" s="4" t="s">
        <v>31</v>
      </c>
      <c r="C24" s="7">
        <v>2</v>
      </c>
      <c r="D24" s="8">
        <v>36</v>
      </c>
      <c r="E24" s="2">
        <f t="shared" si="0"/>
        <v>72</v>
      </c>
      <c r="F24" s="3"/>
      <c r="G24" s="27">
        <f t="shared" si="1"/>
        <v>0</v>
      </c>
    </row>
    <row r="25" spans="1:7" x14ac:dyDescent="0.3">
      <c r="A25" s="9">
        <v>22</v>
      </c>
      <c r="B25" s="4" t="s">
        <v>32</v>
      </c>
      <c r="C25" s="7">
        <v>20</v>
      </c>
      <c r="D25" s="8">
        <v>2.5</v>
      </c>
      <c r="E25" s="2">
        <f t="shared" si="0"/>
        <v>50</v>
      </c>
      <c r="F25" s="3"/>
      <c r="G25" s="27">
        <f t="shared" si="1"/>
        <v>0</v>
      </c>
    </row>
    <row r="26" spans="1:7" x14ac:dyDescent="0.3">
      <c r="A26" s="9">
        <v>23</v>
      </c>
      <c r="B26" s="4" t="s">
        <v>33</v>
      </c>
      <c r="C26" s="7">
        <v>20</v>
      </c>
      <c r="D26" s="8">
        <v>2.4</v>
      </c>
      <c r="E26" s="2">
        <f t="shared" si="0"/>
        <v>48</v>
      </c>
      <c r="F26" s="16"/>
      <c r="G26" s="27">
        <f t="shared" si="1"/>
        <v>0</v>
      </c>
    </row>
    <row r="27" spans="1:7" ht="24" x14ac:dyDescent="0.3">
      <c r="A27" s="12">
        <v>24</v>
      </c>
      <c r="B27" s="4" t="s">
        <v>34</v>
      </c>
      <c r="C27" s="7">
        <v>5</v>
      </c>
      <c r="D27" s="8">
        <v>1.3</v>
      </c>
      <c r="E27" s="2">
        <f t="shared" si="0"/>
        <v>6.5</v>
      </c>
      <c r="F27" s="16"/>
      <c r="G27" s="27">
        <f t="shared" si="1"/>
        <v>0</v>
      </c>
    </row>
    <row r="28" spans="1:7" ht="24" x14ac:dyDescent="0.3">
      <c r="A28" s="9">
        <v>25</v>
      </c>
      <c r="B28" s="4" t="s">
        <v>35</v>
      </c>
      <c r="C28" s="7">
        <v>5</v>
      </c>
      <c r="D28" s="8">
        <v>1.4</v>
      </c>
      <c r="E28" s="2">
        <f t="shared" si="0"/>
        <v>7</v>
      </c>
      <c r="F28" s="16"/>
      <c r="G28" s="27">
        <f t="shared" si="1"/>
        <v>0</v>
      </c>
    </row>
    <row r="29" spans="1:7" ht="24" x14ac:dyDescent="0.3">
      <c r="A29" s="9">
        <v>26</v>
      </c>
      <c r="B29" s="4" t="s">
        <v>36</v>
      </c>
      <c r="C29" s="7">
        <v>4</v>
      </c>
      <c r="D29" s="8">
        <v>1.8</v>
      </c>
      <c r="E29" s="2">
        <f t="shared" si="0"/>
        <v>7.2</v>
      </c>
      <c r="F29" s="16"/>
      <c r="G29" s="27">
        <f t="shared" si="1"/>
        <v>0</v>
      </c>
    </row>
    <row r="30" spans="1:7" ht="24" x14ac:dyDescent="0.3">
      <c r="A30" s="12">
        <v>27</v>
      </c>
      <c r="B30" s="4" t="s">
        <v>37</v>
      </c>
      <c r="C30" s="7">
        <v>3</v>
      </c>
      <c r="D30" s="8">
        <v>3</v>
      </c>
      <c r="E30" s="2">
        <f t="shared" si="0"/>
        <v>9</v>
      </c>
      <c r="F30" s="16"/>
      <c r="G30" s="27">
        <f t="shared" si="1"/>
        <v>0</v>
      </c>
    </row>
    <row r="31" spans="1:7" ht="24" x14ac:dyDescent="0.3">
      <c r="A31" s="9">
        <v>28</v>
      </c>
      <c r="B31" s="4" t="s">
        <v>38</v>
      </c>
      <c r="C31" s="10">
        <v>2</v>
      </c>
      <c r="D31" s="3">
        <v>4.5</v>
      </c>
      <c r="E31" s="2">
        <f t="shared" si="0"/>
        <v>9</v>
      </c>
      <c r="F31" s="16"/>
      <c r="G31" s="27">
        <f t="shared" si="1"/>
        <v>0</v>
      </c>
    </row>
    <row r="32" spans="1:7" ht="24" x14ac:dyDescent="0.3">
      <c r="A32" s="9">
        <v>29</v>
      </c>
      <c r="B32" s="4" t="s">
        <v>39</v>
      </c>
      <c r="C32" s="7">
        <v>2</v>
      </c>
      <c r="D32" s="8">
        <v>5</v>
      </c>
      <c r="E32" s="2">
        <f t="shared" si="0"/>
        <v>10</v>
      </c>
      <c r="F32" s="3"/>
      <c r="G32" s="27">
        <f t="shared" si="1"/>
        <v>0</v>
      </c>
    </row>
    <row r="33" spans="1:7" ht="24" x14ac:dyDescent="0.3">
      <c r="A33" s="12">
        <v>30</v>
      </c>
      <c r="B33" s="6" t="s">
        <v>40</v>
      </c>
      <c r="C33" s="7">
        <v>60</v>
      </c>
      <c r="D33" s="8">
        <v>1.5</v>
      </c>
      <c r="E33" s="2">
        <f t="shared" si="0"/>
        <v>90</v>
      </c>
      <c r="F33" s="3"/>
      <c r="G33" s="27">
        <f t="shared" si="1"/>
        <v>0</v>
      </c>
    </row>
    <row r="34" spans="1:7" x14ac:dyDescent="0.3">
      <c r="A34" s="9">
        <v>31</v>
      </c>
      <c r="B34" s="5" t="s">
        <v>41</v>
      </c>
      <c r="C34" s="7">
        <v>300</v>
      </c>
      <c r="D34" s="8">
        <v>0.26</v>
      </c>
      <c r="E34" s="2">
        <f t="shared" si="0"/>
        <v>78</v>
      </c>
      <c r="F34" s="3"/>
      <c r="G34" s="27">
        <f t="shared" si="1"/>
        <v>0</v>
      </c>
    </row>
    <row r="35" spans="1:7" x14ac:dyDescent="0.3">
      <c r="A35" s="9">
        <v>32</v>
      </c>
      <c r="B35" s="5" t="s">
        <v>42</v>
      </c>
      <c r="C35" s="7">
        <v>300</v>
      </c>
      <c r="D35" s="8">
        <v>0.26</v>
      </c>
      <c r="E35" s="2">
        <f t="shared" si="0"/>
        <v>78</v>
      </c>
      <c r="F35" s="3"/>
      <c r="G35" s="27">
        <f t="shared" si="1"/>
        <v>0</v>
      </c>
    </row>
    <row r="36" spans="1:7" x14ac:dyDescent="0.3">
      <c r="A36" s="12">
        <v>33</v>
      </c>
      <c r="B36" s="5" t="s">
        <v>43</v>
      </c>
      <c r="C36" s="7">
        <v>300</v>
      </c>
      <c r="D36" s="8">
        <v>0.26</v>
      </c>
      <c r="E36" s="2">
        <f t="shared" si="0"/>
        <v>78</v>
      </c>
      <c r="F36" s="3"/>
      <c r="G36" s="27">
        <f t="shared" si="1"/>
        <v>0</v>
      </c>
    </row>
    <row r="37" spans="1:7" x14ac:dyDescent="0.3">
      <c r="A37" s="9">
        <v>34</v>
      </c>
      <c r="B37" s="5" t="s">
        <v>44</v>
      </c>
      <c r="C37" s="7">
        <v>300</v>
      </c>
      <c r="D37" s="8">
        <v>0.26</v>
      </c>
      <c r="E37" s="2">
        <f t="shared" si="0"/>
        <v>78</v>
      </c>
      <c r="F37" s="3"/>
      <c r="G37" s="27">
        <f t="shared" si="1"/>
        <v>0</v>
      </c>
    </row>
    <row r="38" spans="1:7" x14ac:dyDescent="0.3">
      <c r="A38" s="9">
        <v>35</v>
      </c>
      <c r="B38" s="5" t="s">
        <v>45</v>
      </c>
      <c r="C38" s="7">
        <v>300</v>
      </c>
      <c r="D38" s="8">
        <v>0.26</v>
      </c>
      <c r="E38" s="2">
        <f t="shared" si="0"/>
        <v>78</v>
      </c>
      <c r="F38" s="3"/>
      <c r="G38" s="27">
        <f t="shared" si="1"/>
        <v>0</v>
      </c>
    </row>
    <row r="39" spans="1:7" x14ac:dyDescent="0.3">
      <c r="A39" s="12">
        <v>36</v>
      </c>
      <c r="B39" s="4" t="s">
        <v>46</v>
      </c>
      <c r="C39" s="7">
        <v>200</v>
      </c>
      <c r="D39" s="8">
        <v>0.11</v>
      </c>
      <c r="E39" s="2">
        <f t="shared" si="0"/>
        <v>22</v>
      </c>
      <c r="F39" s="3"/>
      <c r="G39" s="27">
        <f t="shared" si="1"/>
        <v>0</v>
      </c>
    </row>
    <row r="40" spans="1:7" x14ac:dyDescent="0.3">
      <c r="A40" s="9">
        <v>37</v>
      </c>
      <c r="B40" s="4" t="s">
        <v>47</v>
      </c>
      <c r="C40" s="7">
        <v>40</v>
      </c>
      <c r="D40" s="8">
        <v>0.2</v>
      </c>
      <c r="E40" s="2">
        <f t="shared" si="0"/>
        <v>8</v>
      </c>
      <c r="F40" s="3"/>
      <c r="G40" s="27">
        <f t="shared" si="1"/>
        <v>0</v>
      </c>
    </row>
    <row r="41" spans="1:7" x14ac:dyDescent="0.3">
      <c r="A41" s="9">
        <v>38</v>
      </c>
      <c r="B41" s="4" t="s">
        <v>48</v>
      </c>
      <c r="C41" s="7">
        <v>40</v>
      </c>
      <c r="D41" s="8">
        <v>0.3</v>
      </c>
      <c r="E41" s="2">
        <f t="shared" si="0"/>
        <v>12</v>
      </c>
      <c r="F41" s="3"/>
      <c r="G41" s="27">
        <f t="shared" si="1"/>
        <v>0</v>
      </c>
    </row>
    <row r="42" spans="1:7" x14ac:dyDescent="0.3">
      <c r="A42" s="12">
        <v>39</v>
      </c>
      <c r="B42" s="4" t="s">
        <v>49</v>
      </c>
      <c r="C42" s="7">
        <v>40</v>
      </c>
      <c r="D42" s="8">
        <v>3.5</v>
      </c>
      <c r="E42" s="2">
        <f t="shared" si="0"/>
        <v>140</v>
      </c>
      <c r="F42" s="3"/>
      <c r="G42" s="27">
        <f t="shared" si="1"/>
        <v>0</v>
      </c>
    </row>
    <row r="43" spans="1:7" x14ac:dyDescent="0.3">
      <c r="A43" s="9">
        <v>40</v>
      </c>
      <c r="B43" s="4" t="s">
        <v>50</v>
      </c>
      <c r="C43" s="7">
        <v>10</v>
      </c>
      <c r="D43" s="8">
        <v>7</v>
      </c>
      <c r="E43" s="2">
        <f t="shared" si="0"/>
        <v>70</v>
      </c>
      <c r="F43" s="3"/>
      <c r="G43" s="27">
        <f t="shared" si="1"/>
        <v>0</v>
      </c>
    </row>
    <row r="44" spans="1:7" x14ac:dyDescent="0.3">
      <c r="A44" s="9">
        <v>41</v>
      </c>
      <c r="B44" s="4" t="s">
        <v>51</v>
      </c>
      <c r="C44" s="7">
        <v>10</v>
      </c>
      <c r="D44" s="8">
        <v>2.5</v>
      </c>
      <c r="E44" s="2">
        <f t="shared" si="0"/>
        <v>25</v>
      </c>
      <c r="F44" s="3"/>
      <c r="G44" s="27">
        <f t="shared" si="1"/>
        <v>0</v>
      </c>
    </row>
    <row r="45" spans="1:7" x14ac:dyDescent="0.3">
      <c r="A45" s="12">
        <v>42</v>
      </c>
      <c r="B45" s="4" t="s">
        <v>52</v>
      </c>
      <c r="C45" s="7">
        <v>10</v>
      </c>
      <c r="D45" s="8">
        <v>5.5</v>
      </c>
      <c r="E45" s="2">
        <f t="shared" si="0"/>
        <v>55</v>
      </c>
      <c r="F45" s="3"/>
      <c r="G45" s="27">
        <f t="shared" si="1"/>
        <v>0</v>
      </c>
    </row>
    <row r="46" spans="1:7" x14ac:dyDescent="0.3">
      <c r="A46" s="9">
        <v>43</v>
      </c>
      <c r="B46" s="4" t="s">
        <v>53</v>
      </c>
      <c r="C46" s="7">
        <v>5</v>
      </c>
      <c r="D46" s="8">
        <v>0.6</v>
      </c>
      <c r="E46" s="2">
        <f t="shared" si="0"/>
        <v>3</v>
      </c>
      <c r="F46" s="3"/>
      <c r="G46" s="27">
        <f t="shared" si="1"/>
        <v>0</v>
      </c>
    </row>
    <row r="47" spans="1:7" x14ac:dyDescent="0.3">
      <c r="A47" s="9">
        <v>44</v>
      </c>
      <c r="B47" s="4" t="s">
        <v>54</v>
      </c>
      <c r="C47" s="7">
        <v>5</v>
      </c>
      <c r="D47" s="8">
        <v>0.7</v>
      </c>
      <c r="E47" s="2">
        <f t="shared" si="0"/>
        <v>3.5</v>
      </c>
      <c r="F47" s="3"/>
      <c r="G47" s="27">
        <f t="shared" si="1"/>
        <v>0</v>
      </c>
    </row>
    <row r="48" spans="1:7" x14ac:dyDescent="0.3">
      <c r="A48" s="12">
        <v>45</v>
      </c>
      <c r="B48" s="4" t="s">
        <v>55</v>
      </c>
      <c r="C48" s="7">
        <v>20</v>
      </c>
      <c r="D48" s="8">
        <v>0.85</v>
      </c>
      <c r="E48" s="2">
        <f t="shared" si="0"/>
        <v>17</v>
      </c>
      <c r="F48" s="3"/>
      <c r="G48" s="27">
        <f t="shared" si="1"/>
        <v>0</v>
      </c>
    </row>
    <row r="49" spans="1:7" x14ac:dyDescent="0.3">
      <c r="A49" s="9">
        <v>46</v>
      </c>
      <c r="B49" s="4" t="s">
        <v>56</v>
      </c>
      <c r="C49" s="7">
        <v>20</v>
      </c>
      <c r="D49" s="8">
        <v>0.65</v>
      </c>
      <c r="E49" s="2">
        <f t="shared" si="0"/>
        <v>13</v>
      </c>
      <c r="F49" s="3"/>
      <c r="G49" s="27">
        <f t="shared" si="1"/>
        <v>0</v>
      </c>
    </row>
    <row r="50" spans="1:7" ht="24" x14ac:dyDescent="0.3">
      <c r="A50" s="9">
        <v>47</v>
      </c>
      <c r="B50" s="6" t="s">
        <v>57</v>
      </c>
      <c r="C50" s="7">
        <v>1</v>
      </c>
      <c r="D50" s="8">
        <v>178</v>
      </c>
      <c r="E50" s="2">
        <f t="shared" si="0"/>
        <v>178</v>
      </c>
      <c r="F50" s="3"/>
      <c r="G50" s="27">
        <f t="shared" si="1"/>
        <v>0</v>
      </c>
    </row>
    <row r="51" spans="1:7" ht="24" x14ac:dyDescent="0.3">
      <c r="A51" s="12">
        <v>48</v>
      </c>
      <c r="B51" s="6" t="s">
        <v>58</v>
      </c>
      <c r="C51" s="7">
        <v>1</v>
      </c>
      <c r="D51" s="8">
        <v>55</v>
      </c>
      <c r="E51" s="2">
        <f t="shared" si="0"/>
        <v>55</v>
      </c>
      <c r="F51" s="3"/>
      <c r="G51" s="27">
        <f t="shared" si="1"/>
        <v>0</v>
      </c>
    </row>
    <row r="52" spans="1:7" ht="24" x14ac:dyDescent="0.3">
      <c r="A52" s="9">
        <v>49</v>
      </c>
      <c r="B52" s="6" t="s">
        <v>59</v>
      </c>
      <c r="C52" s="7">
        <v>1</v>
      </c>
      <c r="D52" s="8">
        <v>45</v>
      </c>
      <c r="E52" s="2">
        <f t="shared" si="0"/>
        <v>45</v>
      </c>
      <c r="F52" s="3"/>
      <c r="G52" s="27">
        <f t="shared" si="1"/>
        <v>0</v>
      </c>
    </row>
    <row r="53" spans="1:7" ht="96" x14ac:dyDescent="0.3">
      <c r="A53" s="9">
        <v>50</v>
      </c>
      <c r="B53" s="6" t="s">
        <v>60</v>
      </c>
      <c r="C53" s="7">
        <v>2</v>
      </c>
      <c r="D53" s="8">
        <v>395</v>
      </c>
      <c r="E53" s="2">
        <f t="shared" si="0"/>
        <v>790</v>
      </c>
      <c r="F53" s="3"/>
      <c r="G53" s="27">
        <f t="shared" si="1"/>
        <v>0</v>
      </c>
    </row>
    <row r="54" spans="1:7" ht="24" x14ac:dyDescent="0.3">
      <c r="A54" s="12">
        <v>51</v>
      </c>
      <c r="B54" s="5" t="s">
        <v>61</v>
      </c>
      <c r="C54" s="10">
        <v>1</v>
      </c>
      <c r="D54" s="3">
        <v>260</v>
      </c>
      <c r="E54" s="2">
        <f t="shared" si="0"/>
        <v>260</v>
      </c>
      <c r="F54" s="3"/>
      <c r="G54" s="27">
        <f t="shared" si="1"/>
        <v>0</v>
      </c>
    </row>
    <row r="55" spans="1:7" x14ac:dyDescent="0.3">
      <c r="A55" s="9">
        <v>52</v>
      </c>
      <c r="B55" s="5" t="s">
        <v>62</v>
      </c>
      <c r="C55" s="10">
        <v>1</v>
      </c>
      <c r="D55" s="3">
        <v>175</v>
      </c>
      <c r="E55" s="2">
        <f t="shared" si="0"/>
        <v>175</v>
      </c>
      <c r="F55" s="3"/>
      <c r="G55" s="27">
        <f t="shared" si="1"/>
        <v>0</v>
      </c>
    </row>
    <row r="56" spans="1:7" x14ac:dyDescent="0.3">
      <c r="A56" s="9">
        <v>53</v>
      </c>
      <c r="B56" s="5" t="s">
        <v>63</v>
      </c>
      <c r="C56" s="10">
        <v>1</v>
      </c>
      <c r="D56" s="3">
        <v>38</v>
      </c>
      <c r="E56" s="2">
        <f t="shared" si="0"/>
        <v>38</v>
      </c>
      <c r="F56" s="3"/>
      <c r="G56" s="27">
        <f t="shared" si="1"/>
        <v>0</v>
      </c>
    </row>
    <row r="57" spans="1:7" x14ac:dyDescent="0.3">
      <c r="A57" s="12">
        <v>54</v>
      </c>
      <c r="B57" s="5" t="s">
        <v>64</v>
      </c>
      <c r="C57" s="10">
        <v>1</v>
      </c>
      <c r="D57" s="3">
        <v>38</v>
      </c>
      <c r="E57" s="2">
        <f t="shared" si="0"/>
        <v>38</v>
      </c>
      <c r="F57" s="3"/>
      <c r="G57" s="27">
        <f t="shared" si="1"/>
        <v>0</v>
      </c>
    </row>
    <row r="58" spans="1:7" x14ac:dyDescent="0.3">
      <c r="A58" s="9">
        <v>55</v>
      </c>
      <c r="B58" s="5" t="s">
        <v>65</v>
      </c>
      <c r="C58" s="10">
        <v>1</v>
      </c>
      <c r="D58" s="3">
        <v>41</v>
      </c>
      <c r="E58" s="2">
        <f t="shared" si="0"/>
        <v>41</v>
      </c>
      <c r="F58" s="3"/>
      <c r="G58" s="27">
        <f t="shared" si="1"/>
        <v>0</v>
      </c>
    </row>
    <row r="59" spans="1:7" x14ac:dyDescent="0.3">
      <c r="A59" s="9">
        <v>56</v>
      </c>
      <c r="B59" s="5" t="s">
        <v>66</v>
      </c>
      <c r="C59" s="10">
        <v>1</v>
      </c>
      <c r="D59" s="3">
        <v>38</v>
      </c>
      <c r="E59" s="2">
        <f t="shared" si="0"/>
        <v>38</v>
      </c>
      <c r="F59" s="3"/>
      <c r="G59" s="27">
        <f t="shared" si="1"/>
        <v>0</v>
      </c>
    </row>
    <row r="60" spans="1:7" ht="24" x14ac:dyDescent="0.3">
      <c r="A60" s="12">
        <v>57</v>
      </c>
      <c r="B60" s="5" t="s">
        <v>67</v>
      </c>
      <c r="C60" s="10">
        <v>5</v>
      </c>
      <c r="D60" s="3">
        <v>6</v>
      </c>
      <c r="E60" s="2">
        <f t="shared" si="0"/>
        <v>30</v>
      </c>
      <c r="F60" s="3"/>
      <c r="G60" s="27">
        <f t="shared" si="1"/>
        <v>0</v>
      </c>
    </row>
    <row r="61" spans="1:7" ht="24" x14ac:dyDescent="0.3">
      <c r="A61" s="9">
        <v>58</v>
      </c>
      <c r="B61" s="5" t="s">
        <v>68</v>
      </c>
      <c r="C61" s="10">
        <v>3</v>
      </c>
      <c r="D61" s="3">
        <v>10</v>
      </c>
      <c r="E61" s="2">
        <f t="shared" si="0"/>
        <v>30</v>
      </c>
      <c r="F61" s="3"/>
      <c r="G61" s="27">
        <f t="shared" si="1"/>
        <v>0</v>
      </c>
    </row>
    <row r="62" spans="1:7" ht="24" x14ac:dyDescent="0.3">
      <c r="A62" s="9">
        <v>59</v>
      </c>
      <c r="B62" s="5" t="s">
        <v>69</v>
      </c>
      <c r="C62" s="10">
        <v>2</v>
      </c>
      <c r="D62" s="3">
        <v>8</v>
      </c>
      <c r="E62" s="2">
        <f t="shared" si="0"/>
        <v>16</v>
      </c>
      <c r="F62" s="3"/>
      <c r="G62" s="27">
        <f t="shared" si="1"/>
        <v>0</v>
      </c>
    </row>
    <row r="63" spans="1:7" ht="24" x14ac:dyDescent="0.3">
      <c r="A63" s="12">
        <v>60</v>
      </c>
      <c r="B63" s="5" t="s">
        <v>70</v>
      </c>
      <c r="C63" s="10">
        <v>2</v>
      </c>
      <c r="D63" s="3">
        <v>11</v>
      </c>
      <c r="E63" s="2">
        <f t="shared" si="0"/>
        <v>22</v>
      </c>
      <c r="F63" s="3"/>
      <c r="G63" s="27">
        <f t="shared" si="1"/>
        <v>0</v>
      </c>
    </row>
    <row r="64" spans="1:7" x14ac:dyDescent="0.3">
      <c r="A64" s="9">
        <v>61</v>
      </c>
      <c r="B64" s="5" t="s">
        <v>71</v>
      </c>
      <c r="C64" s="10">
        <v>5</v>
      </c>
      <c r="D64" s="3">
        <v>4.0999999999999996</v>
      </c>
      <c r="E64" s="2">
        <f t="shared" si="0"/>
        <v>20.5</v>
      </c>
      <c r="F64" s="3"/>
      <c r="G64" s="27">
        <f t="shared" si="1"/>
        <v>0</v>
      </c>
    </row>
    <row r="65" spans="1:7" x14ac:dyDescent="0.3">
      <c r="A65" s="9">
        <v>62</v>
      </c>
      <c r="B65" s="5" t="s">
        <v>72</v>
      </c>
      <c r="C65" s="10">
        <v>3</v>
      </c>
      <c r="D65" s="3">
        <v>7</v>
      </c>
      <c r="E65" s="2">
        <f t="shared" si="0"/>
        <v>21</v>
      </c>
      <c r="F65" s="3"/>
      <c r="G65" s="27">
        <f t="shared" si="1"/>
        <v>0</v>
      </c>
    </row>
    <row r="66" spans="1:7" x14ac:dyDescent="0.3">
      <c r="A66" s="12">
        <v>63</v>
      </c>
      <c r="B66" s="5" t="s">
        <v>73</v>
      </c>
      <c r="C66" s="10">
        <v>2</v>
      </c>
      <c r="D66" s="3">
        <v>7</v>
      </c>
      <c r="E66" s="2">
        <f t="shared" si="0"/>
        <v>14</v>
      </c>
      <c r="F66" s="3"/>
      <c r="G66" s="27">
        <f t="shared" si="1"/>
        <v>0</v>
      </c>
    </row>
    <row r="67" spans="1:7" x14ac:dyDescent="0.3">
      <c r="A67" s="9">
        <v>64</v>
      </c>
      <c r="B67" s="5" t="s">
        <v>74</v>
      </c>
      <c r="C67" s="10">
        <v>2</v>
      </c>
      <c r="D67" s="3">
        <v>20</v>
      </c>
      <c r="E67" s="2">
        <f t="shared" si="0"/>
        <v>40</v>
      </c>
      <c r="F67" s="3"/>
      <c r="G67" s="27">
        <f t="shared" si="1"/>
        <v>0</v>
      </c>
    </row>
    <row r="68" spans="1:7" x14ac:dyDescent="0.3">
      <c r="A68" s="9">
        <v>65</v>
      </c>
      <c r="B68" s="5" t="s">
        <v>75</v>
      </c>
      <c r="C68" s="10">
        <v>10</v>
      </c>
      <c r="D68" s="3">
        <v>1</v>
      </c>
      <c r="E68" s="2">
        <f t="shared" si="0"/>
        <v>10</v>
      </c>
      <c r="F68" s="3"/>
      <c r="G68" s="27">
        <f t="shared" si="1"/>
        <v>0</v>
      </c>
    </row>
    <row r="69" spans="1:7" x14ac:dyDescent="0.3">
      <c r="A69" s="12">
        <v>66</v>
      </c>
      <c r="B69" s="5" t="s">
        <v>76</v>
      </c>
      <c r="C69" s="10">
        <v>10</v>
      </c>
      <c r="D69" s="3">
        <v>1</v>
      </c>
      <c r="E69" s="2">
        <f t="shared" si="0"/>
        <v>10</v>
      </c>
      <c r="F69" s="3"/>
      <c r="G69" s="27">
        <f t="shared" ref="G69:G118" si="2">F69*C69</f>
        <v>0</v>
      </c>
    </row>
    <row r="70" spans="1:7" x14ac:dyDescent="0.3">
      <c r="A70" s="9">
        <v>67</v>
      </c>
      <c r="B70" s="5" t="s">
        <v>77</v>
      </c>
      <c r="C70" s="10">
        <v>10</v>
      </c>
      <c r="D70" s="3">
        <v>1</v>
      </c>
      <c r="E70" s="2">
        <f t="shared" si="0"/>
        <v>10</v>
      </c>
      <c r="F70" s="3"/>
      <c r="G70" s="27">
        <f t="shared" si="2"/>
        <v>0</v>
      </c>
    </row>
    <row r="71" spans="1:7" ht="24" x14ac:dyDescent="0.3">
      <c r="A71" s="9">
        <v>68</v>
      </c>
      <c r="B71" s="4" t="s">
        <v>12</v>
      </c>
      <c r="C71" s="7">
        <v>1</v>
      </c>
      <c r="D71" s="8">
        <v>270</v>
      </c>
      <c r="E71" s="2">
        <f t="shared" si="0"/>
        <v>270</v>
      </c>
      <c r="F71" s="3"/>
      <c r="G71" s="27">
        <f t="shared" si="2"/>
        <v>0</v>
      </c>
    </row>
    <row r="72" spans="1:7" ht="24" x14ac:dyDescent="0.3">
      <c r="A72" s="12">
        <v>69</v>
      </c>
      <c r="B72" s="4" t="s">
        <v>13</v>
      </c>
      <c r="C72" s="7">
        <v>1</v>
      </c>
      <c r="D72" s="8">
        <v>20</v>
      </c>
      <c r="E72" s="2">
        <f t="shared" si="0"/>
        <v>20</v>
      </c>
      <c r="F72" s="3"/>
      <c r="G72" s="27">
        <f t="shared" si="2"/>
        <v>0</v>
      </c>
    </row>
    <row r="73" spans="1:7" ht="24" x14ac:dyDescent="0.3">
      <c r="A73" s="9">
        <v>70</v>
      </c>
      <c r="B73" s="4" t="s">
        <v>14</v>
      </c>
      <c r="C73" s="7">
        <v>1</v>
      </c>
      <c r="D73" s="8">
        <v>40</v>
      </c>
      <c r="E73" s="2">
        <f t="shared" si="0"/>
        <v>40</v>
      </c>
      <c r="F73" s="3"/>
      <c r="G73" s="27">
        <f t="shared" si="2"/>
        <v>0</v>
      </c>
    </row>
    <row r="74" spans="1:7" ht="24" x14ac:dyDescent="0.3">
      <c r="A74" s="9">
        <v>71</v>
      </c>
      <c r="B74" s="6" t="s">
        <v>78</v>
      </c>
      <c r="C74" s="7">
        <v>2</v>
      </c>
      <c r="D74" s="8">
        <v>25</v>
      </c>
      <c r="E74" s="2">
        <f t="shared" si="0"/>
        <v>50</v>
      </c>
      <c r="F74" s="3"/>
      <c r="G74" s="27">
        <f t="shared" si="2"/>
        <v>0</v>
      </c>
    </row>
    <row r="75" spans="1:7" ht="24" x14ac:dyDescent="0.3">
      <c r="A75" s="12">
        <v>72</v>
      </c>
      <c r="B75" s="6" t="s">
        <v>79</v>
      </c>
      <c r="C75" s="7">
        <v>2</v>
      </c>
      <c r="D75" s="8">
        <v>18</v>
      </c>
      <c r="E75" s="2">
        <f t="shared" si="0"/>
        <v>36</v>
      </c>
      <c r="F75" s="3"/>
      <c r="G75" s="27">
        <f t="shared" si="2"/>
        <v>0</v>
      </c>
    </row>
    <row r="76" spans="1:7" ht="48" x14ac:dyDescent="0.3">
      <c r="A76" s="9">
        <v>73</v>
      </c>
      <c r="B76" s="6" t="s">
        <v>80</v>
      </c>
      <c r="C76" s="7">
        <v>1</v>
      </c>
      <c r="D76" s="8">
        <v>40</v>
      </c>
      <c r="E76" s="2">
        <f t="shared" si="0"/>
        <v>40</v>
      </c>
      <c r="F76" s="3"/>
      <c r="G76" s="27">
        <f t="shared" si="2"/>
        <v>0</v>
      </c>
    </row>
    <row r="77" spans="1:7" ht="24" x14ac:dyDescent="0.3">
      <c r="A77" s="9">
        <v>74</v>
      </c>
      <c r="B77" s="6" t="s">
        <v>81</v>
      </c>
      <c r="C77" s="7">
        <v>3</v>
      </c>
      <c r="D77" s="8">
        <v>10</v>
      </c>
      <c r="E77" s="2">
        <f t="shared" si="0"/>
        <v>30</v>
      </c>
      <c r="F77" s="3"/>
      <c r="G77" s="27">
        <f t="shared" si="2"/>
        <v>0</v>
      </c>
    </row>
    <row r="78" spans="1:7" ht="24" x14ac:dyDescent="0.3">
      <c r="A78" s="12">
        <v>75</v>
      </c>
      <c r="B78" s="6" t="s">
        <v>82</v>
      </c>
      <c r="C78" s="7">
        <v>2</v>
      </c>
      <c r="D78" s="8">
        <v>5</v>
      </c>
      <c r="E78" s="2">
        <f t="shared" ref="E78:E118" si="3">C78*D78</f>
        <v>10</v>
      </c>
      <c r="F78" s="3"/>
      <c r="G78" s="27">
        <f t="shared" si="2"/>
        <v>0</v>
      </c>
    </row>
    <row r="79" spans="1:7" x14ac:dyDescent="0.3">
      <c r="A79" s="9">
        <v>76</v>
      </c>
      <c r="B79" s="33" t="s">
        <v>83</v>
      </c>
      <c r="C79" s="7">
        <v>1</v>
      </c>
      <c r="D79" s="8">
        <v>80</v>
      </c>
      <c r="E79" s="2">
        <f t="shared" si="3"/>
        <v>80</v>
      </c>
      <c r="F79" s="3"/>
      <c r="G79" s="27">
        <f t="shared" si="2"/>
        <v>0</v>
      </c>
    </row>
    <row r="80" spans="1:7" ht="84" x14ac:dyDescent="0.3">
      <c r="A80" s="9">
        <v>77</v>
      </c>
      <c r="B80" s="34" t="s">
        <v>84</v>
      </c>
      <c r="C80" s="13">
        <v>1</v>
      </c>
      <c r="D80" s="14">
        <v>105</v>
      </c>
      <c r="E80" s="2">
        <f t="shared" si="3"/>
        <v>105</v>
      </c>
      <c r="F80" s="3"/>
      <c r="G80" s="27">
        <f t="shared" si="2"/>
        <v>0</v>
      </c>
    </row>
    <row r="81" spans="1:7" x14ac:dyDescent="0.3">
      <c r="A81" s="12">
        <v>78</v>
      </c>
      <c r="B81" s="34" t="s">
        <v>85</v>
      </c>
      <c r="C81" s="13">
        <v>15</v>
      </c>
      <c r="D81" s="14">
        <v>12</v>
      </c>
      <c r="E81" s="2">
        <f t="shared" si="3"/>
        <v>180</v>
      </c>
      <c r="F81" s="3"/>
      <c r="G81" s="27">
        <f t="shared" si="2"/>
        <v>0</v>
      </c>
    </row>
    <row r="82" spans="1:7" x14ac:dyDescent="0.3">
      <c r="A82" s="9">
        <v>79</v>
      </c>
      <c r="B82" s="34" t="s">
        <v>86</v>
      </c>
      <c r="C82" s="13">
        <v>2</v>
      </c>
      <c r="D82" s="14">
        <v>18</v>
      </c>
      <c r="E82" s="2">
        <f t="shared" si="3"/>
        <v>36</v>
      </c>
      <c r="F82" s="3"/>
      <c r="G82" s="27">
        <f t="shared" si="2"/>
        <v>0</v>
      </c>
    </row>
    <row r="83" spans="1:7" ht="36" x14ac:dyDescent="0.3">
      <c r="A83" s="12">
        <v>80</v>
      </c>
      <c r="B83" s="34" t="s">
        <v>87</v>
      </c>
      <c r="C83" s="13">
        <v>10</v>
      </c>
      <c r="D83" s="14">
        <v>18</v>
      </c>
      <c r="E83" s="2">
        <f t="shared" si="3"/>
        <v>180</v>
      </c>
      <c r="F83" s="3"/>
      <c r="G83" s="27">
        <f t="shared" si="2"/>
        <v>0</v>
      </c>
    </row>
    <row r="84" spans="1:7" ht="36" x14ac:dyDescent="0.3">
      <c r="A84" s="9">
        <v>81</v>
      </c>
      <c r="B84" s="6" t="s">
        <v>88</v>
      </c>
      <c r="C84" s="7">
        <v>2</v>
      </c>
      <c r="D84" s="8">
        <v>15</v>
      </c>
      <c r="E84" s="2">
        <f t="shared" si="3"/>
        <v>30</v>
      </c>
      <c r="F84" s="3"/>
      <c r="G84" s="27">
        <f t="shared" si="2"/>
        <v>0</v>
      </c>
    </row>
    <row r="85" spans="1:7" x14ac:dyDescent="0.3">
      <c r="A85" s="9">
        <v>82</v>
      </c>
      <c r="B85" s="6" t="s">
        <v>89</v>
      </c>
      <c r="C85" s="7">
        <v>5</v>
      </c>
      <c r="D85" s="8">
        <v>2.5</v>
      </c>
      <c r="E85" s="2">
        <f t="shared" si="3"/>
        <v>12.5</v>
      </c>
      <c r="F85" s="3"/>
      <c r="G85" s="27">
        <f t="shared" si="2"/>
        <v>0</v>
      </c>
    </row>
    <row r="86" spans="1:7" x14ac:dyDescent="0.3">
      <c r="A86" s="12">
        <v>83</v>
      </c>
      <c r="B86" s="6" t="s">
        <v>90</v>
      </c>
      <c r="C86" s="7">
        <v>5</v>
      </c>
      <c r="D86" s="8">
        <v>3</v>
      </c>
      <c r="E86" s="2">
        <f t="shared" si="3"/>
        <v>15</v>
      </c>
      <c r="F86" s="3"/>
      <c r="G86" s="27">
        <f t="shared" si="2"/>
        <v>0</v>
      </c>
    </row>
    <row r="87" spans="1:7" x14ac:dyDescent="0.3">
      <c r="A87" s="9">
        <v>84</v>
      </c>
      <c r="B87" s="6" t="s">
        <v>91</v>
      </c>
      <c r="C87" s="7">
        <v>5</v>
      </c>
      <c r="D87" s="8">
        <v>3.5</v>
      </c>
      <c r="E87" s="2">
        <f t="shared" si="3"/>
        <v>17.5</v>
      </c>
      <c r="F87" s="3"/>
      <c r="G87" s="27">
        <f t="shared" si="2"/>
        <v>0</v>
      </c>
    </row>
    <row r="88" spans="1:7" x14ac:dyDescent="0.3">
      <c r="A88" s="12">
        <v>85</v>
      </c>
      <c r="B88" s="6" t="s">
        <v>92</v>
      </c>
      <c r="C88" s="7">
        <v>5</v>
      </c>
      <c r="D88" s="8">
        <v>3.5</v>
      </c>
      <c r="E88" s="2">
        <f t="shared" si="3"/>
        <v>17.5</v>
      </c>
      <c r="F88" s="3"/>
      <c r="G88" s="27">
        <f t="shared" si="2"/>
        <v>0</v>
      </c>
    </row>
    <row r="89" spans="1:7" x14ac:dyDescent="0.3">
      <c r="A89" s="9">
        <v>86</v>
      </c>
      <c r="B89" s="6" t="s">
        <v>93</v>
      </c>
      <c r="C89" s="7">
        <v>5</v>
      </c>
      <c r="D89" s="8">
        <v>4.5</v>
      </c>
      <c r="E89" s="2">
        <f t="shared" si="3"/>
        <v>22.5</v>
      </c>
      <c r="F89" s="3"/>
      <c r="G89" s="27">
        <f t="shared" si="2"/>
        <v>0</v>
      </c>
    </row>
    <row r="90" spans="1:7" ht="24" x14ac:dyDescent="0.3">
      <c r="A90" s="9">
        <v>87</v>
      </c>
      <c r="B90" s="6" t="s">
        <v>94</v>
      </c>
      <c r="C90" s="7">
        <v>100</v>
      </c>
      <c r="D90" s="8">
        <v>0.35</v>
      </c>
      <c r="E90" s="2">
        <f t="shared" si="3"/>
        <v>35</v>
      </c>
      <c r="F90" s="3"/>
      <c r="G90" s="27">
        <f t="shared" si="2"/>
        <v>0</v>
      </c>
    </row>
    <row r="91" spans="1:7" ht="24" x14ac:dyDescent="0.3">
      <c r="A91" s="12">
        <v>88</v>
      </c>
      <c r="B91" s="6" t="s">
        <v>95</v>
      </c>
      <c r="C91" s="7">
        <v>100</v>
      </c>
      <c r="D91" s="8">
        <v>0.45</v>
      </c>
      <c r="E91" s="2">
        <f t="shared" si="3"/>
        <v>45</v>
      </c>
      <c r="F91" s="3"/>
      <c r="G91" s="27">
        <f t="shared" si="2"/>
        <v>0</v>
      </c>
    </row>
    <row r="92" spans="1:7" ht="24" x14ac:dyDescent="0.3">
      <c r="A92" s="9">
        <v>89</v>
      </c>
      <c r="B92" s="6" t="s">
        <v>96</v>
      </c>
      <c r="C92" s="7">
        <v>20</v>
      </c>
      <c r="D92" s="8">
        <v>0.7</v>
      </c>
      <c r="E92" s="2">
        <f t="shared" si="3"/>
        <v>14</v>
      </c>
      <c r="F92" s="3"/>
      <c r="G92" s="27">
        <f t="shared" si="2"/>
        <v>0</v>
      </c>
    </row>
    <row r="93" spans="1:7" x14ac:dyDescent="0.3">
      <c r="A93" s="12">
        <v>90</v>
      </c>
      <c r="B93" s="6" t="s">
        <v>97</v>
      </c>
      <c r="C93" s="7">
        <v>1</v>
      </c>
      <c r="D93" s="8">
        <v>4</v>
      </c>
      <c r="E93" s="2">
        <f t="shared" si="3"/>
        <v>4</v>
      </c>
      <c r="F93" s="3"/>
      <c r="G93" s="27">
        <f t="shared" si="2"/>
        <v>0</v>
      </c>
    </row>
    <row r="94" spans="1:7" x14ac:dyDescent="0.3">
      <c r="A94" s="9">
        <v>91</v>
      </c>
      <c r="B94" s="5" t="s">
        <v>75</v>
      </c>
      <c r="C94" s="10">
        <v>10</v>
      </c>
      <c r="D94" s="3">
        <v>1</v>
      </c>
      <c r="E94" s="2">
        <f t="shared" si="3"/>
        <v>10</v>
      </c>
      <c r="F94" s="3"/>
      <c r="G94" s="27">
        <f t="shared" si="2"/>
        <v>0</v>
      </c>
    </row>
    <row r="95" spans="1:7" x14ac:dyDescent="0.3">
      <c r="A95" s="9">
        <v>92</v>
      </c>
      <c r="B95" s="5" t="s">
        <v>76</v>
      </c>
      <c r="C95" s="10">
        <v>10</v>
      </c>
      <c r="D95" s="3">
        <v>1</v>
      </c>
      <c r="E95" s="2">
        <f t="shared" si="3"/>
        <v>10</v>
      </c>
      <c r="F95" s="3"/>
      <c r="G95" s="27">
        <f t="shared" si="2"/>
        <v>0</v>
      </c>
    </row>
    <row r="96" spans="1:7" x14ac:dyDescent="0.3">
      <c r="A96" s="12">
        <v>93</v>
      </c>
      <c r="B96" s="5" t="s">
        <v>77</v>
      </c>
      <c r="C96" s="10">
        <v>10</v>
      </c>
      <c r="D96" s="3">
        <v>1</v>
      </c>
      <c r="E96" s="2">
        <f t="shared" si="3"/>
        <v>10</v>
      </c>
      <c r="F96" s="3"/>
      <c r="G96" s="27">
        <f t="shared" si="2"/>
        <v>0</v>
      </c>
    </row>
    <row r="97" spans="1:7" x14ac:dyDescent="0.3">
      <c r="A97" s="9">
        <v>94</v>
      </c>
      <c r="B97" s="5" t="s">
        <v>98</v>
      </c>
      <c r="C97" s="10">
        <v>100</v>
      </c>
      <c r="D97" s="3">
        <v>3.35</v>
      </c>
      <c r="E97" s="2">
        <f t="shared" si="3"/>
        <v>335</v>
      </c>
      <c r="F97" s="3"/>
      <c r="G97" s="27">
        <f t="shared" si="2"/>
        <v>0</v>
      </c>
    </row>
    <row r="98" spans="1:7" x14ac:dyDescent="0.3">
      <c r="A98" s="12">
        <v>95</v>
      </c>
      <c r="B98" s="5" t="s">
        <v>99</v>
      </c>
      <c r="C98" s="10">
        <v>100</v>
      </c>
      <c r="D98" s="3">
        <v>3.35</v>
      </c>
      <c r="E98" s="2">
        <f t="shared" si="3"/>
        <v>335</v>
      </c>
      <c r="F98" s="3"/>
      <c r="G98" s="27">
        <f t="shared" si="2"/>
        <v>0</v>
      </c>
    </row>
    <row r="99" spans="1:7" x14ac:dyDescent="0.3">
      <c r="A99" s="9">
        <v>96</v>
      </c>
      <c r="B99" s="5" t="s">
        <v>100</v>
      </c>
      <c r="C99" s="10">
        <v>100</v>
      </c>
      <c r="D99" s="3">
        <v>3.35</v>
      </c>
      <c r="E99" s="2">
        <f t="shared" si="3"/>
        <v>335</v>
      </c>
      <c r="F99" s="3"/>
      <c r="G99" s="27">
        <f t="shared" si="2"/>
        <v>0</v>
      </c>
    </row>
    <row r="100" spans="1:7" x14ac:dyDescent="0.3">
      <c r="A100" s="9">
        <v>97</v>
      </c>
      <c r="B100" s="5" t="s">
        <v>101</v>
      </c>
      <c r="C100" s="10">
        <v>100</v>
      </c>
      <c r="D100" s="3">
        <v>2</v>
      </c>
      <c r="E100" s="2">
        <f t="shared" si="3"/>
        <v>200</v>
      </c>
      <c r="F100" s="3"/>
      <c r="G100" s="27">
        <f t="shared" si="2"/>
        <v>0</v>
      </c>
    </row>
    <row r="101" spans="1:7" x14ac:dyDescent="0.3">
      <c r="A101" s="12">
        <v>98</v>
      </c>
      <c r="B101" s="5" t="s">
        <v>102</v>
      </c>
      <c r="C101" s="10">
        <v>100</v>
      </c>
      <c r="D101" s="3">
        <v>2</v>
      </c>
      <c r="E101" s="2">
        <f t="shared" si="3"/>
        <v>200</v>
      </c>
      <c r="F101" s="3"/>
      <c r="G101" s="27">
        <f t="shared" si="2"/>
        <v>0</v>
      </c>
    </row>
    <row r="102" spans="1:7" x14ac:dyDescent="0.3">
      <c r="A102" s="9">
        <v>99</v>
      </c>
      <c r="B102" s="5" t="s">
        <v>103</v>
      </c>
      <c r="C102" s="10">
        <v>100</v>
      </c>
      <c r="D102" s="3">
        <v>2</v>
      </c>
      <c r="E102" s="2">
        <f t="shared" si="3"/>
        <v>200</v>
      </c>
      <c r="F102" s="3"/>
      <c r="G102" s="27">
        <f t="shared" si="2"/>
        <v>0</v>
      </c>
    </row>
    <row r="103" spans="1:7" x14ac:dyDescent="0.3">
      <c r="A103" s="12">
        <v>100</v>
      </c>
      <c r="B103" s="5" t="s">
        <v>104</v>
      </c>
      <c r="C103" s="10">
        <v>100</v>
      </c>
      <c r="D103" s="3">
        <v>2.85</v>
      </c>
      <c r="E103" s="2">
        <f t="shared" si="3"/>
        <v>285</v>
      </c>
      <c r="F103" s="3"/>
      <c r="G103" s="27">
        <f t="shared" si="2"/>
        <v>0</v>
      </c>
    </row>
    <row r="104" spans="1:7" x14ac:dyDescent="0.3">
      <c r="A104" s="9">
        <v>101</v>
      </c>
      <c r="B104" s="5" t="s">
        <v>105</v>
      </c>
      <c r="C104" s="10">
        <v>100</v>
      </c>
      <c r="D104" s="3">
        <v>2.85</v>
      </c>
      <c r="E104" s="2">
        <f t="shared" si="3"/>
        <v>285</v>
      </c>
      <c r="F104" s="3"/>
      <c r="G104" s="27">
        <f t="shared" si="2"/>
        <v>0</v>
      </c>
    </row>
    <row r="105" spans="1:7" x14ac:dyDescent="0.3">
      <c r="A105" s="9">
        <v>102</v>
      </c>
      <c r="B105" s="5" t="s">
        <v>106</v>
      </c>
      <c r="C105" s="10">
        <v>100</v>
      </c>
      <c r="D105" s="3">
        <v>1.75</v>
      </c>
      <c r="E105" s="2">
        <f t="shared" si="3"/>
        <v>175</v>
      </c>
      <c r="F105" s="3"/>
      <c r="G105" s="27">
        <f t="shared" si="2"/>
        <v>0</v>
      </c>
    </row>
    <row r="106" spans="1:7" x14ac:dyDescent="0.3">
      <c r="A106" s="12">
        <v>103</v>
      </c>
      <c r="B106" s="5" t="s">
        <v>107</v>
      </c>
      <c r="C106" s="10">
        <v>100</v>
      </c>
      <c r="D106" s="3">
        <v>1.75</v>
      </c>
      <c r="E106" s="2">
        <f t="shared" si="3"/>
        <v>175</v>
      </c>
      <c r="F106" s="3"/>
      <c r="G106" s="27">
        <f t="shared" si="2"/>
        <v>0</v>
      </c>
    </row>
    <row r="107" spans="1:7" x14ac:dyDescent="0.3">
      <c r="A107" s="9">
        <v>104</v>
      </c>
      <c r="B107" s="5" t="s">
        <v>108</v>
      </c>
      <c r="C107" s="10">
        <v>25</v>
      </c>
      <c r="D107" s="3">
        <v>3.5</v>
      </c>
      <c r="E107" s="2">
        <f t="shared" si="3"/>
        <v>87.5</v>
      </c>
      <c r="F107" s="3"/>
      <c r="G107" s="27">
        <f t="shared" si="2"/>
        <v>0</v>
      </c>
    </row>
    <row r="108" spans="1:7" x14ac:dyDescent="0.3">
      <c r="A108" s="12">
        <v>105</v>
      </c>
      <c r="B108" s="5" t="s">
        <v>109</v>
      </c>
      <c r="C108" s="10">
        <v>25</v>
      </c>
      <c r="D108" s="3">
        <v>3.5</v>
      </c>
      <c r="E108" s="2">
        <f t="shared" si="3"/>
        <v>87.5</v>
      </c>
      <c r="F108" s="3"/>
      <c r="G108" s="27">
        <f t="shared" si="2"/>
        <v>0</v>
      </c>
    </row>
    <row r="109" spans="1:7" x14ac:dyDescent="0.3">
      <c r="A109" s="12">
        <v>106</v>
      </c>
      <c r="B109" s="5" t="s">
        <v>110</v>
      </c>
      <c r="C109" s="10">
        <v>25</v>
      </c>
      <c r="D109" s="3">
        <v>3.5</v>
      </c>
      <c r="E109" s="2">
        <f t="shared" si="3"/>
        <v>87.5</v>
      </c>
      <c r="F109" s="2"/>
      <c r="G109" s="27">
        <f t="shared" si="2"/>
        <v>0</v>
      </c>
    </row>
    <row r="110" spans="1:7" x14ac:dyDescent="0.3">
      <c r="A110" s="9">
        <v>107</v>
      </c>
      <c r="B110" s="5" t="s">
        <v>111</v>
      </c>
      <c r="C110" s="10">
        <v>25</v>
      </c>
      <c r="D110" s="3">
        <v>3.5</v>
      </c>
      <c r="E110" s="2">
        <f t="shared" si="3"/>
        <v>87.5</v>
      </c>
      <c r="F110" s="2"/>
      <c r="G110" s="27">
        <f t="shared" si="2"/>
        <v>0</v>
      </c>
    </row>
    <row r="111" spans="1:7" ht="24" x14ac:dyDescent="0.3">
      <c r="A111" s="12">
        <v>108</v>
      </c>
      <c r="B111" s="5" t="s">
        <v>112</v>
      </c>
      <c r="C111" s="10">
        <v>20</v>
      </c>
      <c r="D111" s="3">
        <v>15</v>
      </c>
      <c r="E111" s="2">
        <f t="shared" si="3"/>
        <v>300</v>
      </c>
      <c r="F111" s="2"/>
      <c r="G111" s="27">
        <f t="shared" si="2"/>
        <v>0</v>
      </c>
    </row>
    <row r="112" spans="1:7" ht="24" x14ac:dyDescent="0.3">
      <c r="A112" s="12">
        <v>109</v>
      </c>
      <c r="B112" s="5" t="s">
        <v>113</v>
      </c>
      <c r="C112" s="10">
        <v>20</v>
      </c>
      <c r="D112" s="3">
        <v>2.6</v>
      </c>
      <c r="E112" s="2">
        <f t="shared" si="3"/>
        <v>52</v>
      </c>
      <c r="F112" s="2"/>
      <c r="G112" s="27">
        <f t="shared" si="2"/>
        <v>0</v>
      </c>
    </row>
    <row r="113" spans="1:7" ht="24" x14ac:dyDescent="0.3">
      <c r="A113" s="9">
        <v>110</v>
      </c>
      <c r="B113" s="5" t="s">
        <v>114</v>
      </c>
      <c r="C113" s="10">
        <v>20</v>
      </c>
      <c r="D113" s="3">
        <v>2.6</v>
      </c>
      <c r="E113" s="2">
        <f t="shared" si="3"/>
        <v>52</v>
      </c>
      <c r="F113" s="2"/>
      <c r="G113" s="27">
        <f t="shared" si="2"/>
        <v>0</v>
      </c>
    </row>
    <row r="114" spans="1:7" ht="372" x14ac:dyDescent="0.3">
      <c r="A114" s="12">
        <v>111</v>
      </c>
      <c r="B114" s="35" t="s">
        <v>115</v>
      </c>
      <c r="C114" s="36">
        <v>4</v>
      </c>
      <c r="D114" s="37">
        <v>150</v>
      </c>
      <c r="E114" s="2">
        <f t="shared" si="3"/>
        <v>600</v>
      </c>
      <c r="F114" s="2"/>
      <c r="G114" s="27">
        <f t="shared" si="2"/>
        <v>0</v>
      </c>
    </row>
    <row r="115" spans="1:7" ht="365.4" x14ac:dyDescent="0.3">
      <c r="A115" s="12">
        <v>112</v>
      </c>
      <c r="B115" s="38" t="s">
        <v>116</v>
      </c>
      <c r="C115" s="36">
        <v>12</v>
      </c>
      <c r="D115" s="37">
        <v>240</v>
      </c>
      <c r="E115" s="2">
        <f t="shared" si="3"/>
        <v>2880</v>
      </c>
      <c r="F115" s="2"/>
      <c r="G115" s="27">
        <f t="shared" si="2"/>
        <v>0</v>
      </c>
    </row>
    <row r="116" spans="1:7" x14ac:dyDescent="0.3">
      <c r="A116" s="9">
        <v>113</v>
      </c>
      <c r="B116" s="11" t="s">
        <v>117</v>
      </c>
      <c r="C116" s="18">
        <v>20</v>
      </c>
      <c r="D116" s="16">
        <v>80</v>
      </c>
      <c r="E116" s="2">
        <f t="shared" si="3"/>
        <v>1600</v>
      </c>
      <c r="F116" s="2"/>
      <c r="G116" s="27">
        <f t="shared" si="2"/>
        <v>0</v>
      </c>
    </row>
    <row r="117" spans="1:7" x14ac:dyDescent="0.3">
      <c r="A117" s="12">
        <v>114</v>
      </c>
      <c r="B117" s="39" t="s">
        <v>118</v>
      </c>
      <c r="C117" s="13">
        <v>1</v>
      </c>
      <c r="D117" s="14">
        <v>395</v>
      </c>
      <c r="E117" s="2">
        <f>C117*D117</f>
        <v>395</v>
      </c>
      <c r="F117" s="2"/>
      <c r="G117" s="27">
        <f t="shared" si="2"/>
        <v>0</v>
      </c>
    </row>
    <row r="118" spans="1:7" ht="48" x14ac:dyDescent="0.3">
      <c r="A118" s="12">
        <v>115</v>
      </c>
      <c r="B118" s="17" t="s">
        <v>119</v>
      </c>
      <c r="C118" s="18">
        <v>3</v>
      </c>
      <c r="D118" s="16">
        <v>60</v>
      </c>
      <c r="E118" s="2">
        <f t="shared" si="3"/>
        <v>180</v>
      </c>
      <c r="F118" s="2"/>
      <c r="G118" s="27">
        <f t="shared" si="2"/>
        <v>0</v>
      </c>
    </row>
    <row r="119" spans="1:7" ht="15" thickBot="1" x14ac:dyDescent="0.35">
      <c r="A119" s="47" t="s">
        <v>2</v>
      </c>
      <c r="B119" s="48"/>
      <c r="C119" s="32">
        <f>SUM(C4:C118)</f>
        <v>3718</v>
      </c>
      <c r="D119" s="32"/>
      <c r="E119" s="28">
        <f>SUM(E4:E118)</f>
        <v>14971.7</v>
      </c>
      <c r="F119" s="28">
        <f>SUM(F4:F118)</f>
        <v>0</v>
      </c>
      <c r="G119" s="29">
        <f>SUM(F119)</f>
        <v>0</v>
      </c>
    </row>
    <row r="120" spans="1:7" ht="15.6" thickTop="1" thickBot="1" x14ac:dyDescent="0.35">
      <c r="A120" s="51"/>
      <c r="B120" s="52"/>
      <c r="C120" s="52"/>
      <c r="D120" s="52"/>
      <c r="E120" s="53"/>
      <c r="F120"/>
    </row>
    <row r="121" spans="1:7" ht="28.5" customHeight="1" thickTop="1" thickBot="1" x14ac:dyDescent="0.4">
      <c r="A121" s="45" t="s">
        <v>4</v>
      </c>
      <c r="B121" s="46"/>
      <c r="C121" s="46"/>
      <c r="D121" s="46"/>
      <c r="E121" s="46"/>
      <c r="F121" s="43"/>
      <c r="G121" s="44"/>
    </row>
    <row r="122" spans="1:7" ht="44.4" thickTop="1" thickBot="1" x14ac:dyDescent="0.35">
      <c r="A122" s="25" t="s">
        <v>1</v>
      </c>
      <c r="B122" s="25" t="s">
        <v>8</v>
      </c>
      <c r="C122" s="25" t="s">
        <v>0</v>
      </c>
      <c r="D122" s="26" t="s">
        <v>9</v>
      </c>
      <c r="E122" s="26" t="s">
        <v>10</v>
      </c>
      <c r="F122" s="26" t="s">
        <v>6</v>
      </c>
      <c r="G122" s="26" t="s">
        <v>7</v>
      </c>
    </row>
    <row r="123" spans="1:7" ht="72.599999999999994" thickTop="1" x14ac:dyDescent="0.3">
      <c r="A123" s="12">
        <v>1</v>
      </c>
      <c r="B123" s="39" t="s">
        <v>120</v>
      </c>
      <c r="C123" s="13">
        <v>1</v>
      </c>
      <c r="D123" s="14">
        <v>2800</v>
      </c>
      <c r="E123" s="2">
        <f t="shared" ref="E123:E176" si="4">C123*D123</f>
        <v>2800</v>
      </c>
      <c r="F123" s="16"/>
      <c r="G123" s="27">
        <f>F123*C123</f>
        <v>0</v>
      </c>
    </row>
    <row r="124" spans="1:7" ht="24" x14ac:dyDescent="0.3">
      <c r="A124" s="12">
        <v>2</v>
      </c>
      <c r="B124" s="39" t="s">
        <v>121</v>
      </c>
      <c r="C124" s="13">
        <v>1</v>
      </c>
      <c r="D124" s="14">
        <v>900</v>
      </c>
      <c r="E124" s="2">
        <f t="shared" si="4"/>
        <v>900</v>
      </c>
      <c r="F124" s="16"/>
      <c r="G124" s="27">
        <f t="shared" ref="G124:G176" si="5">F124*C124</f>
        <v>0</v>
      </c>
    </row>
    <row r="125" spans="1:7" x14ac:dyDescent="0.3">
      <c r="A125" s="12">
        <v>3</v>
      </c>
      <c r="B125" s="39" t="s">
        <v>122</v>
      </c>
      <c r="C125" s="13">
        <v>1</v>
      </c>
      <c r="D125" s="14">
        <v>350</v>
      </c>
      <c r="E125" s="2">
        <f t="shared" si="4"/>
        <v>350</v>
      </c>
      <c r="F125" s="16"/>
      <c r="G125" s="27">
        <f t="shared" si="5"/>
        <v>0</v>
      </c>
    </row>
    <row r="126" spans="1:7" ht="24" x14ac:dyDescent="0.3">
      <c r="A126" s="12">
        <v>4</v>
      </c>
      <c r="B126" s="40" t="s">
        <v>123</v>
      </c>
      <c r="C126" s="10">
        <v>25</v>
      </c>
      <c r="D126" s="3">
        <v>23</v>
      </c>
      <c r="E126" s="2">
        <f t="shared" si="4"/>
        <v>575</v>
      </c>
      <c r="F126" s="16"/>
      <c r="G126" s="27">
        <f t="shared" si="5"/>
        <v>0</v>
      </c>
    </row>
    <row r="127" spans="1:7" x14ac:dyDescent="0.3">
      <c r="A127" s="12">
        <v>5</v>
      </c>
      <c r="B127" s="40" t="s">
        <v>124</v>
      </c>
      <c r="C127" s="10">
        <v>25</v>
      </c>
      <c r="D127" s="3">
        <v>17</v>
      </c>
      <c r="E127" s="2">
        <f t="shared" si="4"/>
        <v>425</v>
      </c>
      <c r="F127" s="16"/>
      <c r="G127" s="27">
        <f t="shared" si="5"/>
        <v>0</v>
      </c>
    </row>
    <row r="128" spans="1:7" x14ac:dyDescent="0.3">
      <c r="A128" s="12">
        <v>6</v>
      </c>
      <c r="B128" s="40" t="s">
        <v>125</v>
      </c>
      <c r="C128" s="10">
        <v>25</v>
      </c>
      <c r="D128" s="3">
        <v>54</v>
      </c>
      <c r="E128" s="2">
        <f t="shared" si="4"/>
        <v>1350</v>
      </c>
      <c r="F128" s="16"/>
      <c r="G128" s="27">
        <f t="shared" si="5"/>
        <v>0</v>
      </c>
    </row>
    <row r="129" spans="1:7" x14ac:dyDescent="0.3">
      <c r="A129" s="12">
        <v>7</v>
      </c>
      <c r="B129" s="40" t="s">
        <v>126</v>
      </c>
      <c r="C129" s="10">
        <v>2</v>
      </c>
      <c r="D129" s="3">
        <v>2.5</v>
      </c>
      <c r="E129" s="2">
        <f t="shared" si="4"/>
        <v>5</v>
      </c>
      <c r="F129" s="16"/>
      <c r="G129" s="27">
        <f t="shared" si="5"/>
        <v>0</v>
      </c>
    </row>
    <row r="130" spans="1:7" x14ac:dyDescent="0.3">
      <c r="A130" s="12">
        <v>8</v>
      </c>
      <c r="B130" s="40" t="s">
        <v>127</v>
      </c>
      <c r="C130" s="10">
        <v>2</v>
      </c>
      <c r="D130" s="3">
        <v>7.5</v>
      </c>
      <c r="E130" s="2">
        <f t="shared" si="4"/>
        <v>15</v>
      </c>
      <c r="F130" s="16"/>
      <c r="G130" s="27">
        <f t="shared" si="5"/>
        <v>0</v>
      </c>
    </row>
    <row r="131" spans="1:7" x14ac:dyDescent="0.3">
      <c r="A131" s="12">
        <v>9</v>
      </c>
      <c r="B131" s="40" t="s">
        <v>128</v>
      </c>
      <c r="C131" s="10">
        <v>2</v>
      </c>
      <c r="D131" s="3">
        <v>5</v>
      </c>
      <c r="E131" s="2">
        <f t="shared" si="4"/>
        <v>10</v>
      </c>
      <c r="F131" s="16"/>
      <c r="G131" s="27">
        <f t="shared" si="5"/>
        <v>0</v>
      </c>
    </row>
    <row r="132" spans="1:7" ht="24" x14ac:dyDescent="0.3">
      <c r="A132" s="12">
        <v>10</v>
      </c>
      <c r="B132" s="40" t="s">
        <v>129</v>
      </c>
      <c r="C132" s="10">
        <v>2</v>
      </c>
      <c r="D132" s="3">
        <v>2.5</v>
      </c>
      <c r="E132" s="2">
        <f t="shared" si="4"/>
        <v>5</v>
      </c>
      <c r="F132" s="16"/>
      <c r="G132" s="27">
        <f t="shared" si="5"/>
        <v>0</v>
      </c>
    </row>
    <row r="133" spans="1:7" ht="24" x14ac:dyDescent="0.3">
      <c r="A133" s="12">
        <v>11</v>
      </c>
      <c r="B133" s="40" t="s">
        <v>130</v>
      </c>
      <c r="C133" s="10">
        <v>2</v>
      </c>
      <c r="D133" s="3">
        <v>77</v>
      </c>
      <c r="E133" s="2">
        <f t="shared" si="4"/>
        <v>154</v>
      </c>
      <c r="F133" s="16"/>
      <c r="G133" s="27">
        <f t="shared" si="5"/>
        <v>0</v>
      </c>
    </row>
    <row r="134" spans="1:7" ht="24" x14ac:dyDescent="0.3">
      <c r="A134" s="12">
        <v>12</v>
      </c>
      <c r="B134" s="40" t="s">
        <v>131</v>
      </c>
      <c r="C134" s="10">
        <v>3</v>
      </c>
      <c r="D134" s="3">
        <v>72</v>
      </c>
      <c r="E134" s="2">
        <f t="shared" si="4"/>
        <v>216</v>
      </c>
      <c r="F134" s="16"/>
      <c r="G134" s="27">
        <f t="shared" si="5"/>
        <v>0</v>
      </c>
    </row>
    <row r="135" spans="1:7" x14ac:dyDescent="0.3">
      <c r="A135" s="12">
        <v>13</v>
      </c>
      <c r="B135" s="17" t="s">
        <v>132</v>
      </c>
      <c r="C135" s="18">
        <v>10</v>
      </c>
      <c r="D135" s="16">
        <v>11.5</v>
      </c>
      <c r="E135" s="2">
        <f t="shared" si="4"/>
        <v>115</v>
      </c>
      <c r="F135" s="16"/>
      <c r="G135" s="27">
        <f t="shared" si="5"/>
        <v>0</v>
      </c>
    </row>
    <row r="136" spans="1:7" x14ac:dyDescent="0.3">
      <c r="A136" s="12">
        <v>14</v>
      </c>
      <c r="B136" s="17" t="s">
        <v>133</v>
      </c>
      <c r="C136" s="18">
        <v>20</v>
      </c>
      <c r="D136" s="16">
        <v>3</v>
      </c>
      <c r="E136" s="2">
        <f t="shared" si="4"/>
        <v>60</v>
      </c>
      <c r="F136" s="16"/>
      <c r="G136" s="27">
        <f t="shared" si="5"/>
        <v>0</v>
      </c>
    </row>
    <row r="137" spans="1:7" x14ac:dyDescent="0.3">
      <c r="A137" s="12">
        <v>15</v>
      </c>
      <c r="B137" s="17" t="s">
        <v>134</v>
      </c>
      <c r="C137" s="18">
        <v>20</v>
      </c>
      <c r="D137" s="16">
        <v>3.5</v>
      </c>
      <c r="E137" s="2">
        <f t="shared" si="4"/>
        <v>70</v>
      </c>
      <c r="F137" s="16"/>
      <c r="G137" s="27">
        <f t="shared" si="5"/>
        <v>0</v>
      </c>
    </row>
    <row r="138" spans="1:7" x14ac:dyDescent="0.3">
      <c r="A138" s="12">
        <v>16</v>
      </c>
      <c r="B138" s="17" t="s">
        <v>135</v>
      </c>
      <c r="C138" s="18">
        <v>20</v>
      </c>
      <c r="D138" s="16">
        <v>3</v>
      </c>
      <c r="E138" s="2">
        <f t="shared" si="4"/>
        <v>60</v>
      </c>
      <c r="F138" s="16"/>
      <c r="G138" s="27">
        <f t="shared" si="5"/>
        <v>0</v>
      </c>
    </row>
    <row r="139" spans="1:7" x14ac:dyDescent="0.3">
      <c r="A139" s="12">
        <v>17</v>
      </c>
      <c r="B139" s="4" t="s">
        <v>136</v>
      </c>
      <c r="C139" s="7">
        <v>2</v>
      </c>
      <c r="D139" s="8">
        <v>15</v>
      </c>
      <c r="E139" s="2">
        <f t="shared" si="4"/>
        <v>30</v>
      </c>
      <c r="F139" s="16"/>
      <c r="G139" s="27">
        <f t="shared" si="5"/>
        <v>0</v>
      </c>
    </row>
    <row r="140" spans="1:7" x14ac:dyDescent="0.3">
      <c r="A140" s="12">
        <v>18</v>
      </c>
      <c r="B140" s="4" t="s">
        <v>137</v>
      </c>
      <c r="C140" s="7">
        <v>2</v>
      </c>
      <c r="D140" s="8">
        <v>12</v>
      </c>
      <c r="E140" s="2">
        <f t="shared" si="4"/>
        <v>24</v>
      </c>
      <c r="F140" s="16"/>
      <c r="G140" s="27">
        <f t="shared" si="5"/>
        <v>0</v>
      </c>
    </row>
    <row r="141" spans="1:7" ht="36" x14ac:dyDescent="0.3">
      <c r="A141" s="12">
        <v>19</v>
      </c>
      <c r="B141" s="6" t="s">
        <v>138</v>
      </c>
      <c r="C141" s="7">
        <v>10</v>
      </c>
      <c r="D141" s="8">
        <v>14</v>
      </c>
      <c r="E141" s="2">
        <f t="shared" si="4"/>
        <v>140</v>
      </c>
      <c r="F141" s="16"/>
      <c r="G141" s="27">
        <f t="shared" si="5"/>
        <v>0</v>
      </c>
    </row>
    <row r="142" spans="1:7" x14ac:dyDescent="0.3">
      <c r="A142" s="12">
        <v>20</v>
      </c>
      <c r="B142" s="5" t="s">
        <v>139</v>
      </c>
      <c r="C142" s="10">
        <v>5</v>
      </c>
      <c r="D142" s="3">
        <v>6</v>
      </c>
      <c r="E142" s="2">
        <f t="shared" si="4"/>
        <v>30</v>
      </c>
      <c r="F142" s="16"/>
      <c r="G142" s="27">
        <f t="shared" si="5"/>
        <v>0</v>
      </c>
    </row>
    <row r="143" spans="1:7" x14ac:dyDescent="0.3">
      <c r="A143" s="12">
        <v>21</v>
      </c>
      <c r="B143" s="5" t="s">
        <v>140</v>
      </c>
      <c r="C143" s="10">
        <v>5</v>
      </c>
      <c r="D143" s="3">
        <v>6</v>
      </c>
      <c r="E143" s="2">
        <f t="shared" si="4"/>
        <v>30</v>
      </c>
      <c r="F143" s="16"/>
      <c r="G143" s="27">
        <f t="shared" si="5"/>
        <v>0</v>
      </c>
    </row>
    <row r="144" spans="1:7" x14ac:dyDescent="0.3">
      <c r="A144" s="12">
        <v>22</v>
      </c>
      <c r="B144" s="5" t="s">
        <v>141</v>
      </c>
      <c r="C144" s="10">
        <v>5</v>
      </c>
      <c r="D144" s="3">
        <v>6</v>
      </c>
      <c r="E144" s="2">
        <f t="shared" si="4"/>
        <v>30</v>
      </c>
      <c r="F144" s="16"/>
      <c r="G144" s="27">
        <f t="shared" si="5"/>
        <v>0</v>
      </c>
    </row>
    <row r="145" spans="1:7" x14ac:dyDescent="0.3">
      <c r="A145" s="12">
        <v>23</v>
      </c>
      <c r="B145" s="5" t="s">
        <v>142</v>
      </c>
      <c r="C145" s="10">
        <v>3</v>
      </c>
      <c r="D145" s="3">
        <v>6</v>
      </c>
      <c r="E145" s="2">
        <f t="shared" si="4"/>
        <v>18</v>
      </c>
      <c r="F145" s="16"/>
      <c r="G145" s="27">
        <f t="shared" si="5"/>
        <v>0</v>
      </c>
    </row>
    <row r="146" spans="1:7" x14ac:dyDescent="0.3">
      <c r="A146" s="12">
        <v>24</v>
      </c>
      <c r="B146" s="5" t="s">
        <v>143</v>
      </c>
      <c r="C146" s="10">
        <v>2</v>
      </c>
      <c r="D146" s="3">
        <v>6</v>
      </c>
      <c r="E146" s="2">
        <f t="shared" si="4"/>
        <v>12</v>
      </c>
      <c r="F146" s="16"/>
      <c r="G146" s="27">
        <f t="shared" si="5"/>
        <v>0</v>
      </c>
    </row>
    <row r="147" spans="1:7" x14ac:dyDescent="0.3">
      <c r="A147" s="12">
        <v>25</v>
      </c>
      <c r="B147" s="5" t="s">
        <v>144</v>
      </c>
      <c r="C147" s="10">
        <v>2</v>
      </c>
      <c r="D147" s="3">
        <v>6</v>
      </c>
      <c r="E147" s="2">
        <f t="shared" si="4"/>
        <v>12</v>
      </c>
      <c r="F147" s="16"/>
      <c r="G147" s="27">
        <f t="shared" si="5"/>
        <v>0</v>
      </c>
    </row>
    <row r="148" spans="1:7" ht="24" x14ac:dyDescent="0.3">
      <c r="A148" s="12">
        <v>26</v>
      </c>
      <c r="B148" s="4" t="s">
        <v>145</v>
      </c>
      <c r="C148" s="7">
        <v>100</v>
      </c>
      <c r="D148" s="8">
        <v>2.5</v>
      </c>
      <c r="E148" s="2">
        <f t="shared" si="4"/>
        <v>250</v>
      </c>
      <c r="F148" s="16"/>
      <c r="G148" s="27">
        <f t="shared" si="5"/>
        <v>0</v>
      </c>
    </row>
    <row r="149" spans="1:7" ht="24" x14ac:dyDescent="0.3">
      <c r="A149" s="12">
        <v>27</v>
      </c>
      <c r="B149" s="33" t="s">
        <v>146</v>
      </c>
      <c r="C149" s="7">
        <v>20</v>
      </c>
      <c r="D149" s="8">
        <v>0.6</v>
      </c>
      <c r="E149" s="2">
        <f t="shared" si="4"/>
        <v>12</v>
      </c>
      <c r="F149" s="16"/>
      <c r="G149" s="27">
        <f t="shared" si="5"/>
        <v>0</v>
      </c>
    </row>
    <row r="150" spans="1:7" ht="24" x14ac:dyDescent="0.3">
      <c r="A150" s="12">
        <v>28</v>
      </c>
      <c r="B150" s="33" t="s">
        <v>147</v>
      </c>
      <c r="C150" s="7">
        <v>20</v>
      </c>
      <c r="D150" s="8">
        <v>0.6</v>
      </c>
      <c r="E150" s="2">
        <f t="shared" si="4"/>
        <v>12</v>
      </c>
      <c r="F150" s="16"/>
      <c r="G150" s="27">
        <f t="shared" si="5"/>
        <v>0</v>
      </c>
    </row>
    <row r="151" spans="1:7" x14ac:dyDescent="0.3">
      <c r="A151" s="12">
        <v>29</v>
      </c>
      <c r="B151" s="4" t="s">
        <v>148</v>
      </c>
      <c r="C151" s="7">
        <v>1</v>
      </c>
      <c r="D151" s="8">
        <v>25</v>
      </c>
      <c r="E151" s="2">
        <f t="shared" si="4"/>
        <v>25</v>
      </c>
      <c r="F151" s="16"/>
      <c r="G151" s="27">
        <f t="shared" si="5"/>
        <v>0</v>
      </c>
    </row>
    <row r="152" spans="1:7" ht="24" x14ac:dyDescent="0.3">
      <c r="A152" s="12">
        <v>30</v>
      </c>
      <c r="B152" s="33" t="s">
        <v>149</v>
      </c>
      <c r="C152" s="7">
        <v>15</v>
      </c>
      <c r="D152" s="8">
        <v>10</v>
      </c>
      <c r="E152" s="2">
        <f t="shared" si="4"/>
        <v>150</v>
      </c>
      <c r="F152" s="16"/>
      <c r="G152" s="27">
        <f t="shared" si="5"/>
        <v>0</v>
      </c>
    </row>
    <row r="153" spans="1:7" ht="24" x14ac:dyDescent="0.3">
      <c r="A153" s="12">
        <v>31</v>
      </c>
      <c r="B153" s="33" t="s">
        <v>150</v>
      </c>
      <c r="C153" s="7">
        <v>15</v>
      </c>
      <c r="D153" s="8">
        <v>10</v>
      </c>
      <c r="E153" s="2">
        <f t="shared" si="4"/>
        <v>150</v>
      </c>
      <c r="F153" s="16"/>
      <c r="G153" s="27">
        <f t="shared" si="5"/>
        <v>0</v>
      </c>
    </row>
    <row r="154" spans="1:7" x14ac:dyDescent="0.3">
      <c r="A154" s="12">
        <v>32</v>
      </c>
      <c r="B154" s="33" t="s">
        <v>151</v>
      </c>
      <c r="C154" s="7">
        <v>20</v>
      </c>
      <c r="D154" s="8">
        <v>5</v>
      </c>
      <c r="E154" s="2">
        <f t="shared" si="4"/>
        <v>100</v>
      </c>
      <c r="F154" s="16"/>
      <c r="G154" s="27">
        <f t="shared" si="5"/>
        <v>0</v>
      </c>
    </row>
    <row r="155" spans="1:7" x14ac:dyDescent="0.3">
      <c r="A155" s="12">
        <v>33</v>
      </c>
      <c r="B155" s="33" t="s">
        <v>152</v>
      </c>
      <c r="C155" s="7">
        <v>10</v>
      </c>
      <c r="D155" s="8">
        <v>3.6</v>
      </c>
      <c r="E155" s="2">
        <f t="shared" si="4"/>
        <v>36</v>
      </c>
      <c r="F155" s="16"/>
      <c r="G155" s="27">
        <f t="shared" si="5"/>
        <v>0</v>
      </c>
    </row>
    <row r="156" spans="1:7" x14ac:dyDescent="0.3">
      <c r="A156" s="12">
        <v>34</v>
      </c>
      <c r="B156" s="6" t="s">
        <v>153</v>
      </c>
      <c r="C156" s="7">
        <v>10</v>
      </c>
      <c r="D156" s="8">
        <v>20</v>
      </c>
      <c r="E156" s="2">
        <f t="shared" si="4"/>
        <v>200</v>
      </c>
      <c r="F156" s="16"/>
      <c r="G156" s="27">
        <f t="shared" si="5"/>
        <v>0</v>
      </c>
    </row>
    <row r="157" spans="1:7" x14ac:dyDescent="0.3">
      <c r="A157" s="12">
        <v>35</v>
      </c>
      <c r="B157" s="6" t="s">
        <v>154</v>
      </c>
      <c r="C157" s="7">
        <v>10</v>
      </c>
      <c r="D157" s="8">
        <v>9</v>
      </c>
      <c r="E157" s="2">
        <f t="shared" si="4"/>
        <v>90</v>
      </c>
      <c r="F157" s="16"/>
      <c r="G157" s="27">
        <f t="shared" si="5"/>
        <v>0</v>
      </c>
    </row>
    <row r="158" spans="1:7" x14ac:dyDescent="0.3">
      <c r="A158" s="12">
        <v>36</v>
      </c>
      <c r="B158" s="34" t="s">
        <v>155</v>
      </c>
      <c r="C158" s="13">
        <v>15</v>
      </c>
      <c r="D158" s="14">
        <v>6</v>
      </c>
      <c r="E158" s="2">
        <f t="shared" si="4"/>
        <v>90</v>
      </c>
      <c r="F158" s="16"/>
      <c r="G158" s="27">
        <f t="shared" si="5"/>
        <v>0</v>
      </c>
    </row>
    <row r="159" spans="1:7" x14ac:dyDescent="0.3">
      <c r="A159" s="12">
        <v>37</v>
      </c>
      <c r="B159" s="34" t="s">
        <v>156</v>
      </c>
      <c r="C159" s="13">
        <v>15</v>
      </c>
      <c r="D159" s="14">
        <v>10</v>
      </c>
      <c r="E159" s="2">
        <f t="shared" si="4"/>
        <v>150</v>
      </c>
      <c r="F159" s="16"/>
      <c r="G159" s="27">
        <f t="shared" si="5"/>
        <v>0</v>
      </c>
    </row>
    <row r="160" spans="1:7" x14ac:dyDescent="0.3">
      <c r="A160" s="12">
        <v>38</v>
      </c>
      <c r="B160" s="34" t="s">
        <v>157</v>
      </c>
      <c r="C160" s="13">
        <v>15</v>
      </c>
      <c r="D160" s="14">
        <v>13</v>
      </c>
      <c r="E160" s="2">
        <f t="shared" si="4"/>
        <v>195</v>
      </c>
      <c r="F160" s="16"/>
      <c r="G160" s="27">
        <f t="shared" si="5"/>
        <v>0</v>
      </c>
    </row>
    <row r="161" spans="1:7" ht="24" x14ac:dyDescent="0.3">
      <c r="A161" s="12">
        <v>39</v>
      </c>
      <c r="B161" s="4" t="s">
        <v>158</v>
      </c>
      <c r="C161" s="7">
        <v>6</v>
      </c>
      <c r="D161" s="8">
        <v>20</v>
      </c>
      <c r="E161" s="2">
        <f t="shared" si="4"/>
        <v>120</v>
      </c>
      <c r="F161" s="16"/>
      <c r="G161" s="27">
        <f t="shared" si="5"/>
        <v>0</v>
      </c>
    </row>
    <row r="162" spans="1:7" ht="24" x14ac:dyDescent="0.3">
      <c r="A162" s="12">
        <v>40</v>
      </c>
      <c r="B162" s="4" t="s">
        <v>159</v>
      </c>
      <c r="C162" s="7">
        <v>2</v>
      </c>
      <c r="D162" s="8">
        <v>30</v>
      </c>
      <c r="E162" s="2">
        <f t="shared" si="4"/>
        <v>60</v>
      </c>
      <c r="F162" s="16"/>
      <c r="G162" s="27">
        <f t="shared" si="5"/>
        <v>0</v>
      </c>
    </row>
    <row r="163" spans="1:7" ht="24" x14ac:dyDescent="0.3">
      <c r="A163" s="12">
        <v>41</v>
      </c>
      <c r="B163" s="5" t="s">
        <v>160</v>
      </c>
      <c r="C163" s="10">
        <v>3</v>
      </c>
      <c r="D163" s="3">
        <v>100</v>
      </c>
      <c r="E163" s="2">
        <f t="shared" si="4"/>
        <v>300</v>
      </c>
      <c r="F163" s="16"/>
      <c r="G163" s="27">
        <f t="shared" si="5"/>
        <v>0</v>
      </c>
    </row>
    <row r="164" spans="1:7" x14ac:dyDescent="0.3">
      <c r="A164" s="12">
        <v>42</v>
      </c>
      <c r="B164" s="40" t="s">
        <v>161</v>
      </c>
      <c r="C164" s="10">
        <v>1</v>
      </c>
      <c r="D164" s="3">
        <v>10</v>
      </c>
      <c r="E164" s="2">
        <f t="shared" si="4"/>
        <v>10</v>
      </c>
      <c r="F164" s="16"/>
      <c r="G164" s="27">
        <f t="shared" si="5"/>
        <v>0</v>
      </c>
    </row>
    <row r="165" spans="1:7" x14ac:dyDescent="0.3">
      <c r="A165" s="12">
        <v>43</v>
      </c>
      <c r="B165" s="40" t="s">
        <v>162</v>
      </c>
      <c r="C165" s="10">
        <v>3</v>
      </c>
      <c r="D165" s="3">
        <v>7</v>
      </c>
      <c r="E165" s="2">
        <f t="shared" si="4"/>
        <v>21</v>
      </c>
      <c r="F165" s="16"/>
      <c r="G165" s="27">
        <f t="shared" si="5"/>
        <v>0</v>
      </c>
    </row>
    <row r="166" spans="1:7" ht="24" x14ac:dyDescent="0.3">
      <c r="A166" s="12">
        <v>44</v>
      </c>
      <c r="B166" s="40" t="s">
        <v>163</v>
      </c>
      <c r="C166" s="10">
        <v>10</v>
      </c>
      <c r="D166" s="3">
        <v>3.5</v>
      </c>
      <c r="E166" s="2">
        <f t="shared" si="4"/>
        <v>35</v>
      </c>
      <c r="F166" s="16"/>
      <c r="G166" s="27">
        <f t="shared" si="5"/>
        <v>0</v>
      </c>
    </row>
    <row r="167" spans="1:7" x14ac:dyDescent="0.3">
      <c r="A167" s="12">
        <v>45</v>
      </c>
      <c r="B167" s="40" t="s">
        <v>164</v>
      </c>
      <c r="C167" s="10">
        <v>10</v>
      </c>
      <c r="D167" s="3">
        <v>4.5</v>
      </c>
      <c r="E167" s="2">
        <f t="shared" si="4"/>
        <v>45</v>
      </c>
      <c r="F167" s="16"/>
      <c r="G167" s="27">
        <f t="shared" si="5"/>
        <v>0</v>
      </c>
    </row>
    <row r="168" spans="1:7" x14ac:dyDescent="0.3">
      <c r="A168" s="12">
        <v>46</v>
      </c>
      <c r="B168" s="40" t="s">
        <v>165</v>
      </c>
      <c r="C168" s="10">
        <v>4</v>
      </c>
      <c r="D168" s="3">
        <v>10</v>
      </c>
      <c r="E168" s="2">
        <f t="shared" si="4"/>
        <v>40</v>
      </c>
      <c r="F168" s="16"/>
      <c r="G168" s="27">
        <f t="shared" si="5"/>
        <v>0</v>
      </c>
    </row>
    <row r="169" spans="1:7" x14ac:dyDescent="0.3">
      <c r="A169" s="12">
        <v>47</v>
      </c>
      <c r="B169" s="40" t="s">
        <v>166</v>
      </c>
      <c r="C169" s="10">
        <v>4</v>
      </c>
      <c r="D169" s="3">
        <v>10</v>
      </c>
      <c r="E169" s="2">
        <f t="shared" si="4"/>
        <v>40</v>
      </c>
      <c r="F169" s="16"/>
      <c r="G169" s="27">
        <f t="shared" si="5"/>
        <v>0</v>
      </c>
    </row>
    <row r="170" spans="1:7" x14ac:dyDescent="0.3">
      <c r="A170" s="12">
        <v>48</v>
      </c>
      <c r="B170" s="40" t="s">
        <v>167</v>
      </c>
      <c r="C170" s="10">
        <v>4</v>
      </c>
      <c r="D170" s="3">
        <v>4.32</v>
      </c>
      <c r="E170" s="2">
        <f t="shared" si="4"/>
        <v>17.28</v>
      </c>
      <c r="F170" s="16"/>
      <c r="G170" s="27">
        <f t="shared" si="5"/>
        <v>0</v>
      </c>
    </row>
    <row r="171" spans="1:7" x14ac:dyDescent="0.3">
      <c r="A171" s="12">
        <v>49</v>
      </c>
      <c r="B171" s="40" t="s">
        <v>168</v>
      </c>
      <c r="C171" s="10">
        <v>20</v>
      </c>
      <c r="D171" s="3">
        <v>5</v>
      </c>
      <c r="E171" s="2">
        <f t="shared" si="4"/>
        <v>100</v>
      </c>
      <c r="F171" s="16"/>
      <c r="G171" s="27">
        <f t="shared" si="5"/>
        <v>0</v>
      </c>
    </row>
    <row r="172" spans="1:7" x14ac:dyDescent="0.3">
      <c r="A172" s="12">
        <v>50</v>
      </c>
      <c r="B172" s="40" t="s">
        <v>169</v>
      </c>
      <c r="C172" s="10">
        <v>20</v>
      </c>
      <c r="D172" s="3">
        <v>5</v>
      </c>
      <c r="E172" s="2">
        <f t="shared" si="4"/>
        <v>100</v>
      </c>
      <c r="F172" s="16"/>
      <c r="G172" s="27">
        <f t="shared" si="5"/>
        <v>0</v>
      </c>
    </row>
    <row r="173" spans="1:7" x14ac:dyDescent="0.3">
      <c r="A173" s="12">
        <v>51</v>
      </c>
      <c r="B173" s="40" t="s">
        <v>170</v>
      </c>
      <c r="C173" s="10">
        <v>20</v>
      </c>
      <c r="D173" s="3">
        <v>5</v>
      </c>
      <c r="E173" s="2">
        <f t="shared" si="4"/>
        <v>100</v>
      </c>
      <c r="F173" s="16"/>
      <c r="G173" s="27">
        <f t="shared" si="5"/>
        <v>0</v>
      </c>
    </row>
    <row r="174" spans="1:7" x14ac:dyDescent="0.3">
      <c r="A174" s="12">
        <v>52</v>
      </c>
      <c r="B174" s="40" t="s">
        <v>171</v>
      </c>
      <c r="C174" s="10">
        <v>15</v>
      </c>
      <c r="D174" s="3">
        <v>3</v>
      </c>
      <c r="E174" s="2">
        <f t="shared" si="4"/>
        <v>45</v>
      </c>
      <c r="F174" s="16"/>
      <c r="G174" s="27">
        <f t="shared" si="5"/>
        <v>0</v>
      </c>
    </row>
    <row r="175" spans="1:7" x14ac:dyDescent="0.3">
      <c r="A175" s="12">
        <v>53</v>
      </c>
      <c r="B175" s="40" t="s">
        <v>172</v>
      </c>
      <c r="C175" s="10">
        <v>3</v>
      </c>
      <c r="D175" s="3">
        <v>15</v>
      </c>
      <c r="E175" s="2">
        <f t="shared" si="4"/>
        <v>45</v>
      </c>
      <c r="F175" s="16"/>
      <c r="G175" s="27">
        <f t="shared" si="5"/>
        <v>0</v>
      </c>
    </row>
    <row r="176" spans="1:7" x14ac:dyDescent="0.3">
      <c r="A176" s="12">
        <v>54</v>
      </c>
      <c r="B176" s="40" t="s">
        <v>173</v>
      </c>
      <c r="C176" s="10">
        <v>3</v>
      </c>
      <c r="D176" s="3">
        <v>18</v>
      </c>
      <c r="E176" s="2">
        <f t="shared" si="4"/>
        <v>54</v>
      </c>
      <c r="F176" s="16"/>
      <c r="G176" s="27">
        <f t="shared" si="5"/>
        <v>0</v>
      </c>
    </row>
    <row r="177" spans="1:7" ht="15" thickBot="1" x14ac:dyDescent="0.35">
      <c r="A177" s="49" t="s">
        <v>5</v>
      </c>
      <c r="B177" s="50"/>
      <c r="C177" s="31">
        <f>SUM(C123:C176)</f>
        <v>591</v>
      </c>
      <c r="D177" s="31"/>
      <c r="E177" s="21">
        <f>SUM(E123:E176)</f>
        <v>10028.280000000001</v>
      </c>
      <c r="F177" s="21">
        <f>SUM(F123:F176)</f>
        <v>0</v>
      </c>
      <c r="G177" s="30">
        <f>SUM(G123:G176)</f>
        <v>0</v>
      </c>
    </row>
    <row r="178" spans="1:7" ht="15" thickTop="1" x14ac:dyDescent="0.3">
      <c r="A178" s="22"/>
      <c r="B178" s="23"/>
      <c r="C178" s="24"/>
      <c r="D178" s="24"/>
      <c r="E178" s="24"/>
    </row>
  </sheetData>
  <mergeCells count="5">
    <mergeCell ref="A2:G2"/>
    <mergeCell ref="A121:G121"/>
    <mergeCell ref="A119:B119"/>
    <mergeCell ref="A177:B177"/>
    <mergeCell ref="A120:E120"/>
  </mergeCells>
  <phoneticPr fontId="6" type="noConversion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ΗΛΕΚΤΡΟΛΟΓΙΚΟ ΗΛΕΚΤΡΟΝΙΚΟ ΥΛΙΚΟ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ELENI NTAMATI</cp:lastModifiedBy>
  <cp:lastPrinted>2024-06-27T22:23:02Z</cp:lastPrinted>
  <dcterms:created xsi:type="dcterms:W3CDTF">2022-06-15T09:21:31Z</dcterms:created>
  <dcterms:modified xsi:type="dcterms:W3CDTF">2025-09-10T08:12:57Z</dcterms:modified>
</cp:coreProperties>
</file>